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45C57348-DFED-4413-94DF-1B1B5FF07A4C}" xr6:coauthVersionLast="47" xr6:coauthVersionMax="47" xr10:uidLastSave="{00000000-0000-0000-0000-000000000000}"/>
  <bookViews>
    <workbookView xWindow="22932" yWindow="-108" windowWidth="23256" windowHeight="1257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4" i="2"/>
  <c r="D4" i="2"/>
  <c r="E5" i="2"/>
  <c r="E4" i="2"/>
  <c r="C4" i="2"/>
</calcChain>
</file>

<file path=xl/sharedStrings.xml><?xml version="1.0" encoding="utf-8"?>
<sst xmlns="http://schemas.openxmlformats.org/spreadsheetml/2006/main" count="17" uniqueCount="13">
  <si>
    <t>header</t>
  </si>
  <si>
    <t>width=10%;decimals=1</t>
  </si>
  <si>
    <t>Koncernen</t>
  </si>
  <si>
    <t>Moderbolaget</t>
  </si>
  <si>
    <t>Ställda säkerheter</t>
  </si>
  <si>
    <t xml:space="preserve">Eventualförpliktelser </t>
  </si>
  <si>
    <t>Pledged assets</t>
  </si>
  <si>
    <t>Contingent liabilities</t>
  </si>
  <si>
    <t>Group</t>
  </si>
  <si>
    <t>Parent Company</t>
  </si>
  <si>
    <t>-</t>
  </si>
  <si>
    <t>31 mar, MSEK</t>
  </si>
  <si>
    <t>March 31, SEK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</si>
</sst>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0" fillId="0" borderId="0" xfId="0" quotePrefix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0" fontId="5" fillId="0" borderId="0" xfId="1" applyFont="1" applyFill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65" fontId="4" fillId="2" borderId="0" xfId="1" applyNumberFormat="1" applyFont="1" applyFill="1" applyAlignment="1">
      <alignment horizontal="right"/>
    </xf>
    <xf numFmtId="165" fontId="4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93srfnfs02.boulead.com\finance$\Finance%20Group\ADMIN-EKOny\Ekonomisk%20rapportering%202024\2403\St&#228;llda%20s&#228;kerheter\Not%2027%20St&#228;llda%20s&#228;kerheter%20eventualf&#246;rpliktelser%20Q1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93srfnfs02.boulead.com\finance$\Finance%20Group\ADMIN-EKOny\Ekonomisk%20rapportering%202023\Koncern\2303\St&#228;llda%20s&#228;kerheter\Not%2027%20St&#228;llda%20s&#228;kerheter%20eventualf&#246;rpliktelser%202023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27 Ställda säkerheter värde"/>
      <sheetName val="Not 27 per Q1 2024"/>
      <sheetName val="Underlag 2403"/>
      <sheetName val="Eng  besked BM 1231"/>
      <sheetName val="Eng besked BD 1231"/>
      <sheetName val="CDS 1231"/>
      <sheetName val="Not 27 Ställda säkerheter210930"/>
      <sheetName val="Eng  besked BM 0930"/>
      <sheetName val="Eng besked BD 0930"/>
      <sheetName val="Not 27 Ställda säkerheter210630"/>
      <sheetName val="Eng besked BM 0630"/>
      <sheetName val="Underlag CDS ny lease line"/>
      <sheetName val="Not 27 Ställda säkerheter 0331"/>
      <sheetName val="Eng besked BM 210630"/>
      <sheetName val="Kaptalförsäkr 2230"/>
      <sheetName val="Not 27 Ställda säkerheter 1231"/>
      <sheetName val="Svar från banken om eng besked"/>
      <sheetName val="Underlag 2020"/>
      <sheetName val="Underlag CDS Credit line 2020"/>
      <sheetName val="Not 27 Ställda säkerheter 0930"/>
      <sheetName val="Not 27 Ställda säkerheter 0630"/>
      <sheetName val="190630 DÅ"/>
      <sheetName val="Not 27 Ställda säkerheter"/>
      <sheetName val="Underlag 2019"/>
      <sheetName val="mail från bank"/>
      <sheetName val="Eng spec 20191231"/>
      <sheetName val="Eng spec 20190930"/>
      <sheetName val="Underlag 2018"/>
      <sheetName val="Not 27 Ställda säkerheter 2016"/>
      <sheetName val="Ställda säkerheter 160930"/>
      <sheetName val="Ställda säkerheter 151231"/>
    </sheetNames>
    <sheetDataSet>
      <sheetData sheetId="0"/>
      <sheetData sheetId="1">
        <row r="63">
          <cell r="B63">
            <v>268429.04946999997</v>
          </cell>
          <cell r="D63">
            <v>5941.8389200000001</v>
          </cell>
        </row>
        <row r="119">
          <cell r="D119">
            <v>125093.69054999998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27 Ställda säkerheter värde"/>
      <sheetName val="Not 27 per 230331"/>
      <sheetName val="Mail DB ang inteckningar 221231"/>
      <sheetName val="Underlag 2023"/>
      <sheetName val="Not 27 per 220930"/>
      <sheetName val="Not 27 per 220331 KRRA"/>
      <sheetName val="28 Hidden sheets KRRA"/>
      <sheetName val="Eng  besked BM 1231"/>
      <sheetName val="Eng besked BD 1231"/>
      <sheetName val="CDS 1231"/>
      <sheetName val="Not 27 Ställda säkerheter210930"/>
      <sheetName val="Eng  besked BM 0930"/>
      <sheetName val="Eng besked BD 0930"/>
      <sheetName val="Not 27 Ställda säkerheter210630"/>
      <sheetName val="Eng besked BM 0630"/>
      <sheetName val="Underlag CDS ny lease line"/>
      <sheetName val="Not 27 Ställda säkerheter 0331"/>
      <sheetName val="Eng besked BM 210630"/>
      <sheetName val="Kaptalförsäkr 2230"/>
      <sheetName val="Not 27 Ställda säkerheter 1231"/>
      <sheetName val="Svar från banken om eng besked"/>
      <sheetName val="Underlag 2020"/>
      <sheetName val="Underlag CDS Credit line 2020"/>
      <sheetName val="Not 27 Ställda säkerheter 0930"/>
      <sheetName val="Not 27 Ställda säkerheter 0630"/>
      <sheetName val="190630 DÅ"/>
      <sheetName val="Not 27 Ställda säkerheter"/>
      <sheetName val="Underlag 2019"/>
      <sheetName val="mail från bank"/>
      <sheetName val="Eng spec 20191231"/>
      <sheetName val="Eng spec 20190930"/>
      <sheetName val="Underlag 2018"/>
      <sheetName val="Not 27 Ställda säkerheter 2016"/>
      <sheetName val="Ställda säkerheter 160930"/>
      <sheetName val="Ställda säkerheter 151231"/>
    </sheetNames>
    <sheetDataSet>
      <sheetData sheetId="0" refreshError="1"/>
      <sheetData sheetId="1">
        <row r="64">
          <cell r="D64">
            <v>269001.61398354999</v>
          </cell>
          <cell r="I64">
            <v>5633.0249999999996</v>
          </cell>
        </row>
        <row r="120">
          <cell r="I120">
            <v>108917.43511999999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5"/>
  <sheetViews>
    <sheetView tabSelected="1" workbookViewId="0">
      <selection activeCell="B16" sqref="B16"/>
    </sheetView>
  </sheetViews>
  <sheetFormatPr defaultColWidth="12.5" defaultRowHeight="16.8" x14ac:dyDescent="0.4"/>
  <cols>
    <col min="1" max="1" width="7.296875" style="1" customWidth="1"/>
    <col min="2" max="2" width="45.796875" style="1" customWidth="1"/>
    <col min="3" max="3" width="12.09765625" style="10" customWidth="1"/>
    <col min="4" max="5" width="12.5" style="2"/>
    <col min="6" max="16384" width="12.5" style="1"/>
  </cols>
  <sheetData>
    <row r="2" spans="2:6" ht="14.1" customHeight="1" x14ac:dyDescent="0.4">
      <c r="B2" s="15"/>
      <c r="C2" s="20" t="s">
        <v>2</v>
      </c>
      <c r="D2" s="20"/>
      <c r="E2" s="20" t="s">
        <v>3</v>
      </c>
      <c r="F2" s="20"/>
    </row>
    <row r="3" spans="2:6" x14ac:dyDescent="0.4">
      <c r="B3" s="15" t="s">
        <v>11</v>
      </c>
      <c r="C3" s="16">
        <v>2024</v>
      </c>
      <c r="D3" s="17">
        <v>2023</v>
      </c>
      <c r="E3" s="16">
        <v>2024</v>
      </c>
      <c r="F3" s="17">
        <v>2023</v>
      </c>
    </row>
    <row r="4" spans="2:6" x14ac:dyDescent="0.4">
      <c r="B4" s="15" t="s">
        <v>4</v>
      </c>
      <c r="C4" s="18">
        <f>'[1]Not 27 per Q1 2024'!B63/1000</f>
        <v>268.42904947</v>
      </c>
      <c r="D4" s="19">
        <f>'[2]Not 27 per 230331'!D64/1000</f>
        <v>269.00161398354999</v>
      </c>
      <c r="E4" s="18">
        <f>'[1]Not 27 per Q1 2024'!D63/1000</f>
        <v>5.9418389200000004</v>
      </c>
      <c r="F4" s="19">
        <f>'[2]Not 27 per 230331'!I64/1000</f>
        <v>5.6330249999999999</v>
      </c>
    </row>
    <row r="5" spans="2:6" x14ac:dyDescent="0.4">
      <c r="B5" s="1" t="s">
        <v>5</v>
      </c>
      <c r="C5" s="13" t="s">
        <v>10</v>
      </c>
      <c r="D5" s="2" t="s">
        <v>10</v>
      </c>
      <c r="E5" s="18">
        <f>'[1]Not 27 per Q1 2024'!D119/1000</f>
        <v>125.09369054999999</v>
      </c>
      <c r="F5" s="19">
        <f>'[2]Not 27 per 230331'!I120/1000</f>
        <v>108.91743511999999</v>
      </c>
    </row>
  </sheetData>
  <mergeCells count="2">
    <mergeCell ref="C2:D2"/>
    <mergeCell ref="E2:F2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G5"/>
  <sheetViews>
    <sheetView workbookViewId="0">
      <selection activeCell="B6" sqref="B6"/>
    </sheetView>
  </sheetViews>
  <sheetFormatPr defaultColWidth="12.5" defaultRowHeight="16.8" x14ac:dyDescent="0.4"/>
  <cols>
    <col min="1" max="1" width="7.296875" style="1" customWidth="1"/>
    <col min="2" max="2" width="45.796875" style="1" customWidth="1"/>
    <col min="3" max="3" width="12.09765625" style="10" customWidth="1"/>
    <col min="4" max="5" width="12.5" style="2"/>
    <col min="6" max="16384" width="12.5" style="1"/>
  </cols>
  <sheetData>
    <row r="2" spans="2:7" ht="14.1" customHeight="1" x14ac:dyDescent="0.4">
      <c r="B2" s="4"/>
      <c r="C2" s="21" t="s">
        <v>8</v>
      </c>
      <c r="D2" s="21"/>
      <c r="E2" s="21" t="s">
        <v>9</v>
      </c>
      <c r="F2" s="21"/>
    </row>
    <row r="3" spans="2:7" x14ac:dyDescent="0.4">
      <c r="B3" s="4" t="s">
        <v>12</v>
      </c>
      <c r="C3" s="16">
        <v>2024</v>
      </c>
      <c r="D3" s="17">
        <v>2023</v>
      </c>
      <c r="E3" s="16">
        <v>2024</v>
      </c>
      <c r="F3" s="17">
        <v>2023</v>
      </c>
      <c r="G3" s="14"/>
    </row>
    <row r="4" spans="2:7" x14ac:dyDescent="0.4">
      <c r="B4" s="4" t="s">
        <v>6</v>
      </c>
      <c r="C4" s="12"/>
      <c r="D4" s="11"/>
      <c r="E4" s="12"/>
      <c r="F4" s="9"/>
    </row>
    <row r="5" spans="2:7" x14ac:dyDescent="0.4">
      <c r="B5" s="1" t="s">
        <v>7</v>
      </c>
      <c r="C5" s="13"/>
      <c r="E5" s="13"/>
      <c r="F5" s="3"/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3"/>
  <sheetViews>
    <sheetView workbookViewId="0">
      <selection activeCell="B13" sqref="B13"/>
    </sheetView>
  </sheetViews>
  <sheetFormatPr defaultColWidth="12.5" defaultRowHeight="16.8" x14ac:dyDescent="0.4"/>
  <cols>
    <col min="1" max="1" width="7.296875" style="1" customWidth="1"/>
    <col min="2" max="2" width="45.796875" style="1" customWidth="1"/>
    <col min="3" max="3" width="6.5" style="2" customWidth="1"/>
    <col min="4" max="5" width="12.5" style="2"/>
    <col min="6" max="16384" width="12.5" style="1"/>
  </cols>
  <sheetData>
    <row r="1" spans="1:6" x14ac:dyDescent="0.4">
      <c r="C1" s="2" t="s">
        <v>1</v>
      </c>
      <c r="D1" s="2" t="s">
        <v>1</v>
      </c>
      <c r="E1" s="2" t="s">
        <v>1</v>
      </c>
      <c r="F1" s="2" t="s">
        <v>1</v>
      </c>
    </row>
    <row r="2" spans="1:6" x14ac:dyDescent="0.4">
      <c r="B2" s="4"/>
      <c r="C2" s="5"/>
      <c r="D2" s="6"/>
      <c r="E2" s="6"/>
    </row>
    <row r="3" spans="1:6" x14ac:dyDescent="0.4">
      <c r="A3" s="1" t="s">
        <v>0</v>
      </c>
      <c r="B3" s="4"/>
      <c r="C3" s="5"/>
      <c r="D3" s="7"/>
      <c r="E3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2024-04-22T13:32:43Z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