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/>
  <mc:AlternateContent xmlns:mc="http://schemas.openxmlformats.org/markup-compatibility/2006">
    <mc:Choice Requires="x15">
      <x15ac:absPath xmlns:x15ac="http://schemas.microsoft.com/office/spreadsheetml/2010/11/ac" url="https://avacomse.sharepoint.com/sites/AVA-Kunder/Delade dokument/Kunder/Boule/Årsredovisning 2021/Bokslutskommuniké Q4/Tabeller/"/>
    </mc:Choice>
  </mc:AlternateContent>
  <xr:revisionPtr revIDLastSave="0" documentId="8_{13941303-6E49-3C40-9211-DCC7E6912D6B}" xr6:coauthVersionLast="47" xr6:coauthVersionMax="47" xr10:uidLastSave="{00000000-0000-0000-0000-000000000000}"/>
  <bookViews>
    <workbookView xWindow="0" yWindow="460" windowWidth="38400" windowHeight="19560" activeTab="2" xr2:uid="{267FFD48-D59F-4238-B15A-E4E60845BCF7}"/>
  </bookViews>
  <sheets>
    <sheet name="SV" sheetId="2" r:id="rId1"/>
    <sheet name="EN" sheetId="1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2" i="2" l="1"/>
  <c r="C54" i="2"/>
</calcChain>
</file>

<file path=xl/sharedStrings.xml><?xml version="1.0" encoding="utf-8"?>
<sst xmlns="http://schemas.openxmlformats.org/spreadsheetml/2006/main" count="137" uniqueCount="127">
  <si>
    <t>MSEK</t>
  </si>
  <si>
    <t>header</t>
  </si>
  <si>
    <t>width=10%;decimals=1</t>
  </si>
  <si>
    <t>TILLGÅNGAR</t>
  </si>
  <si>
    <t>Immateriella tillgångar</t>
  </si>
  <si>
    <t>Aktiverade utvecklingsutgifter</t>
  </si>
  <si>
    <t>Goodwill</t>
  </si>
  <si>
    <t>Summa immateriella tillgångar</t>
  </si>
  <si>
    <t>Materiella anläggningstillgångar</t>
  </si>
  <si>
    <t>Maskiner och andra tekniska anläggningar</t>
  </si>
  <si>
    <t>Inventarier, verktyg och installationer</t>
  </si>
  <si>
    <t>Förbättringsutgifter på annans fastighet</t>
  </si>
  <si>
    <t>Summa materiella anläggningstillgångar</t>
  </si>
  <si>
    <t>Finansiella anläggningstillgångar</t>
  </si>
  <si>
    <t>Övr finansiella anläggningstillgångar</t>
  </si>
  <si>
    <t>Långfristiga kundfordringar (garanterade 75-95 % av EKN)</t>
  </si>
  <si>
    <t>Summa finansiella anläggningstillgångar</t>
  </si>
  <si>
    <t>Summa  anläggningstillgångar</t>
  </si>
  <si>
    <t>Varulager</t>
  </si>
  <si>
    <t>Råvaror och förnödenheter</t>
  </si>
  <si>
    <t>Varor under tillverkning</t>
  </si>
  <si>
    <t>Färdiga varor och handelsvaror</t>
  </si>
  <si>
    <t>Summa varulager</t>
  </si>
  <si>
    <t>Skattefordringar</t>
  </si>
  <si>
    <t>Kundfordringar</t>
  </si>
  <si>
    <t>Kundfordringar (garanterade 75-95 % av EKN)</t>
  </si>
  <si>
    <t>Övriga fordringar</t>
  </si>
  <si>
    <t>Förutbetalda kostnader och upplupna intäkter</t>
  </si>
  <si>
    <t>Summa kortfristiga fordringar</t>
  </si>
  <si>
    <t>Likvida medel</t>
  </si>
  <si>
    <t>Summa omsättningstillgångar</t>
  </si>
  <si>
    <t>31 dec
2020</t>
  </si>
  <si>
    <t>SUMMA TILLGÅNGAR</t>
  </si>
  <si>
    <t>Aktiekapital</t>
  </si>
  <si>
    <t>Övrigt tillskjutet kapital</t>
  </si>
  <si>
    <t>Omräkningsreserv</t>
  </si>
  <si>
    <t>Balanserade vinstmedel inklusive periodens resultat</t>
  </si>
  <si>
    <t xml:space="preserve">Summa eget kapital </t>
  </si>
  <si>
    <t>Långfristiga skulder</t>
  </si>
  <si>
    <t>Långfristiga räntebärande skulder</t>
  </si>
  <si>
    <t>Långfristiga räntebärande skulder (för av EKN garanterade fordringar)</t>
  </si>
  <si>
    <t>Långfristiga  leasingskulder /hyra</t>
  </si>
  <si>
    <t>Avsättningar</t>
  </si>
  <si>
    <t>Uppskjutna skatteskulder</t>
  </si>
  <si>
    <t>Summa långfristiga skulder</t>
  </si>
  <si>
    <t>Kortfristiga räntebärande skulder</t>
  </si>
  <si>
    <t>Kortfristiga räntebärande skulder (för av EKN garanterade fordringar)</t>
  </si>
  <si>
    <t>Kortfristig leasingskuld/Hyra</t>
  </si>
  <si>
    <t>Leverantörsskulder</t>
  </si>
  <si>
    <t>Skatteskulder</t>
  </si>
  <si>
    <t>Övriga skulder</t>
  </si>
  <si>
    <t>Upplupna skulder och förutbetalda intäkter</t>
  </si>
  <si>
    <t>Kortfristiga Avsättningar</t>
  </si>
  <si>
    <t>Summa kortfristiga skulder</t>
  </si>
  <si>
    <t>Summa skulder</t>
  </si>
  <si>
    <t>EGET KAPITAL</t>
  </si>
  <si>
    <t>SUMMA EGET KAPITAL OCH SKULDER</t>
  </si>
  <si>
    <t>breakafter</t>
  </si>
  <si>
    <t>Nyttjanderättstillgångar</t>
  </si>
  <si>
    <t>OMSÄTTNINGSTILLGÅNGAR</t>
  </si>
  <si>
    <t>ANLÄGGNINGSTILLGÅNGAR</t>
  </si>
  <si>
    <t>SKULDER</t>
  </si>
  <si>
    <t>EGET KAPITAL OCH SKULDER</t>
  </si>
  <si>
    <t>ASSETS</t>
  </si>
  <si>
    <t>Intangible assets</t>
  </si>
  <si>
    <t>Capitalized development expenses</t>
  </si>
  <si>
    <t>Total intangible assets</t>
  </si>
  <si>
    <t>Property, plant and equipment</t>
  </si>
  <si>
    <t>Financial assets (Rent)</t>
  </si>
  <si>
    <t>Plant and machinery</t>
  </si>
  <si>
    <t>Equipment, tools, fixtures and fittings</t>
  </si>
  <si>
    <t>Leasehold improvements</t>
  </si>
  <si>
    <t>Total property, plant and equipment</t>
  </si>
  <si>
    <t>Financial assets</t>
  </si>
  <si>
    <t>Other financial assets</t>
  </si>
  <si>
    <t>Non-current trade receivables (guaranteed 75-95% by EKN)</t>
  </si>
  <si>
    <t>Total financial assets</t>
  </si>
  <si>
    <t>Total non-current assets</t>
  </si>
  <si>
    <t>Inventories</t>
  </si>
  <si>
    <t>Raw materials and supplies</t>
  </si>
  <si>
    <t>Products in progress</t>
  </si>
  <si>
    <t>Finished goods and merchandise</t>
  </si>
  <si>
    <t>Total inventories</t>
  </si>
  <si>
    <t>Current receivables</t>
  </si>
  <si>
    <t>Tax assets</t>
  </si>
  <si>
    <t>Trade receivables</t>
  </si>
  <si>
    <t>Trade receivables (guaranteed 75-95% by EKN)</t>
  </si>
  <si>
    <t>Other receivables</t>
  </si>
  <si>
    <t>Prepaid expenses and accrued income</t>
  </si>
  <si>
    <t>Total current receivables</t>
  </si>
  <si>
    <t>Total current assets</t>
  </si>
  <si>
    <t>TOTAL ASSETS</t>
  </si>
  <si>
    <t xml:space="preserve">Cash and cash equivalents </t>
  </si>
  <si>
    <t>SEK millions</t>
  </si>
  <si>
    <t>31 Dec
2020</t>
  </si>
  <si>
    <t>EQUITY</t>
  </si>
  <si>
    <t>Share capital</t>
  </si>
  <si>
    <t>Other contributed capital</t>
  </si>
  <si>
    <t>Translation reserve</t>
  </si>
  <si>
    <t>Retained earnings, including profit for the period</t>
  </si>
  <si>
    <t>Total equity</t>
  </si>
  <si>
    <t>TOTAL EQUITY AND LIABILITIES</t>
  </si>
  <si>
    <t>Non-current liabilities</t>
  </si>
  <si>
    <t>Non-current interest-bearing liabilities</t>
  </si>
  <si>
    <t>Non-current interest-bearing liabilities (for receivables guaranteed by EKN)</t>
  </si>
  <si>
    <t>Non-current lease liabilities/rent</t>
  </si>
  <si>
    <t>Provisions</t>
  </si>
  <si>
    <t>Deferred tax liabilities</t>
  </si>
  <si>
    <t>Total non-current liabilities</t>
  </si>
  <si>
    <t>Current liabilities</t>
  </si>
  <si>
    <t>Current interest-bearing liabilities</t>
  </si>
  <si>
    <t>Current interest-bearing liabilities (for receivables guaranteed by EKN)</t>
  </si>
  <si>
    <t>Current lease liabilities/rent</t>
  </si>
  <si>
    <t>Trade payables</t>
  </si>
  <si>
    <t>Tax liabilities</t>
  </si>
  <si>
    <t>Other liabilities</t>
  </si>
  <si>
    <t>Accrued expenses and deferred income</t>
  </si>
  <si>
    <t>Non-current provisions</t>
  </si>
  <si>
    <t>Total current liabilities</t>
  </si>
  <si>
    <t>Total liabilities</t>
  </si>
  <si>
    <t>NON-CURRENT ASSETS</t>
  </si>
  <si>
    <t>CURRENT ASSETS</t>
  </si>
  <si>
    <t>Kortfristiga fordringar</t>
  </si>
  <si>
    <t>Kortfristiga skulder</t>
  </si>
  <si>
    <t>LIABILITIES</t>
  </si>
  <si>
    <t>31 dec
2021</t>
  </si>
  <si>
    <t>31 Dec
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</si>
</sst>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,##0.0"/>
    <numFmt numFmtId="166" formatCode="0.0%"/>
    <numFmt numFmtId="167" formatCode="_-* #,##0.0\ _k_r_-;\-* #,##0.0\ _k_r_-;_-* &quot;-&quot;??\ _k_r_-;_-@_-"/>
  </numFmts>
  <fonts count="10" x14ac:knownFonts="1">
    <font>
      <sz val="11"/>
      <color theme="1"/>
      <name val="Lato"/>
      <family val="2"/>
      <scheme val="minor"/>
    </font>
    <font>
      <sz val="12"/>
      <color theme="1"/>
      <name val="Lato"/>
      <family val="2"/>
      <scheme val="minor"/>
    </font>
    <font>
      <sz val="10"/>
      <name val="Verdana"/>
      <family val="2"/>
    </font>
    <font>
      <sz val="10"/>
      <name val="Arial"/>
      <family val="2"/>
    </font>
    <font>
      <sz val="11"/>
      <name val="Lato"/>
      <family val="2"/>
      <scheme val="minor"/>
    </font>
    <font>
      <sz val="11"/>
      <color theme="1"/>
      <name val="Lato"/>
      <family val="2"/>
      <scheme val="minor"/>
    </font>
    <font>
      <b/>
      <sz val="11"/>
      <name val="Lato"/>
      <family val="2"/>
      <scheme val="minor"/>
    </font>
    <font>
      <i/>
      <sz val="11"/>
      <name val="Lato"/>
      <family val="2"/>
      <scheme val="minor"/>
    </font>
    <font>
      <b/>
      <sz val="11"/>
      <color theme="1"/>
      <name val="Lato"/>
      <family val="2"/>
      <scheme val="minor"/>
    </font>
    <font>
      <b/>
      <sz val="11"/>
      <name val="Lato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</cellStyleXfs>
  <cellXfs count="57">
    <xf numFmtId="0" fontId="0" fillId="0" borderId="0" xfId="0"/>
    <xf numFmtId="0" fontId="5" fillId="0" borderId="0" xfId="1" applyFont="1"/>
    <xf numFmtId="0" fontId="5" fillId="0" borderId="0" xfId="1" applyFont="1" applyAlignment="1">
      <alignment horizontal="right"/>
    </xf>
    <xf numFmtId="0" fontId="4" fillId="0" borderId="1" xfId="1" applyFont="1" applyBorder="1"/>
    <xf numFmtId="0" fontId="4" fillId="0" borderId="0" xfId="1" applyFont="1" applyFill="1" applyBorder="1"/>
    <xf numFmtId="0" fontId="0" fillId="0" borderId="0" xfId="0" quotePrefix="1" applyFill="1" applyBorder="1" applyAlignment="1">
      <alignment horizontal="right" wrapText="1"/>
    </xf>
    <xf numFmtId="0" fontId="5" fillId="0" borderId="0" xfId="1" applyFont="1" applyFill="1" applyBorder="1"/>
    <xf numFmtId="165" fontId="4" fillId="0" borderId="0" xfId="0" applyNumberFormat="1" applyFont="1" applyFill="1" applyBorder="1" applyAlignment="1">
      <alignment horizontal="right" vertical="center" wrapText="1"/>
    </xf>
    <xf numFmtId="164" fontId="4" fillId="0" borderId="0" xfId="1" applyNumberFormat="1" applyFont="1" applyFill="1" applyBorder="1" applyAlignment="1">
      <alignment horizontal="right"/>
    </xf>
    <xf numFmtId="0" fontId="6" fillId="0" borderId="0" xfId="1" applyFont="1" applyFill="1" applyBorder="1"/>
    <xf numFmtId="165" fontId="6" fillId="0" borderId="0" xfId="0" applyNumberFormat="1" applyFont="1" applyFill="1" applyBorder="1" applyAlignment="1">
      <alignment horizontal="right" vertical="center" wrapText="1"/>
    </xf>
    <xf numFmtId="164" fontId="6" fillId="0" borderId="0" xfId="1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 vertical="center" wrapText="1"/>
    </xf>
    <xf numFmtId="166" fontId="4" fillId="0" borderId="0" xfId="1" applyNumberFormat="1" applyFont="1" applyFill="1" applyBorder="1" applyAlignment="1">
      <alignment horizontal="right"/>
    </xf>
    <xf numFmtId="165" fontId="4" fillId="0" borderId="0" xfId="1" applyNumberFormat="1" applyFont="1" applyFill="1" applyBorder="1" applyAlignment="1">
      <alignment horizontal="right"/>
    </xf>
    <xf numFmtId="0" fontId="7" fillId="0" borderId="0" xfId="1" applyFont="1" applyFill="1" applyBorder="1"/>
    <xf numFmtId="0" fontId="5" fillId="0" borderId="0" xfId="1" applyFont="1" applyFill="1" applyBorder="1" applyAlignment="1">
      <alignment horizontal="right"/>
    </xf>
    <xf numFmtId="165" fontId="5" fillId="0" borderId="0" xfId="1" applyNumberFormat="1" applyFont="1" applyFill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0" fontId="8" fillId="0" borderId="0" xfId="1" applyFont="1"/>
    <xf numFmtId="165" fontId="4" fillId="2" borderId="0" xfId="0" applyNumberFormat="1" applyFont="1" applyFill="1" applyBorder="1" applyAlignment="1">
      <alignment horizontal="right" vertical="center" wrapText="1"/>
    </xf>
    <xf numFmtId="0" fontId="5" fillId="0" borderId="0" xfId="1" applyFont="1" applyBorder="1"/>
    <xf numFmtId="165" fontId="4" fillId="0" borderId="0" xfId="1" applyNumberFormat="1" applyFont="1" applyBorder="1" applyAlignment="1">
      <alignment horizontal="right"/>
    </xf>
    <xf numFmtId="165" fontId="5" fillId="2" borderId="0" xfId="1" applyNumberFormat="1" applyFont="1" applyFill="1" applyBorder="1" applyAlignment="1">
      <alignment horizontal="right"/>
    </xf>
    <xf numFmtId="165" fontId="5" fillId="0" borderId="0" xfId="1" applyNumberFormat="1" applyFont="1" applyBorder="1" applyAlignment="1">
      <alignment horizontal="right"/>
    </xf>
    <xf numFmtId="0" fontId="8" fillId="0" borderId="0" xfId="1" applyFont="1" applyBorder="1"/>
    <xf numFmtId="3" fontId="4" fillId="2" borderId="0" xfId="0" applyNumberFormat="1" applyFont="1" applyFill="1" applyBorder="1" applyAlignment="1">
      <alignment horizontal="right" vertical="center" wrapText="1"/>
    </xf>
    <xf numFmtId="0" fontId="4" fillId="0" borderId="0" xfId="1" applyFont="1" applyBorder="1" applyAlignment="1">
      <alignment horizontal="right"/>
    </xf>
    <xf numFmtId="3" fontId="6" fillId="2" borderId="0" xfId="0" applyNumberFormat="1" applyFont="1" applyFill="1" applyBorder="1" applyAlignment="1">
      <alignment horizontal="right" vertical="center" wrapText="1"/>
    </xf>
    <xf numFmtId="0" fontId="6" fillId="0" borderId="0" xfId="1" applyFont="1" applyBorder="1" applyAlignment="1">
      <alignment horizontal="right"/>
    </xf>
    <xf numFmtId="0" fontId="8" fillId="0" borderId="1" xfId="1" applyFont="1" applyBorder="1"/>
    <xf numFmtId="164" fontId="8" fillId="2" borderId="1" xfId="1" applyNumberFormat="1" applyFont="1" applyFill="1" applyBorder="1" applyAlignment="1">
      <alignment horizontal="right"/>
    </xf>
    <xf numFmtId="164" fontId="8" fillId="0" borderId="1" xfId="1" applyNumberFormat="1" applyFont="1" applyBorder="1" applyAlignment="1">
      <alignment horizontal="right"/>
    </xf>
    <xf numFmtId="0" fontId="5" fillId="0" borderId="1" xfId="1" applyFont="1" applyBorder="1"/>
    <xf numFmtId="164" fontId="5" fillId="2" borderId="1" xfId="1" applyNumberFormat="1" applyFont="1" applyFill="1" applyBorder="1" applyAlignment="1">
      <alignment horizontal="right"/>
    </xf>
    <xf numFmtId="164" fontId="5" fillId="0" borderId="1" xfId="1" applyNumberFormat="1" applyFont="1" applyBorder="1" applyAlignment="1">
      <alignment horizontal="right"/>
    </xf>
    <xf numFmtId="164" fontId="8" fillId="2" borderId="0" xfId="1" applyNumberFormat="1" applyFont="1" applyFill="1" applyBorder="1" applyAlignment="1">
      <alignment horizontal="right"/>
    </xf>
    <xf numFmtId="164" fontId="8" fillId="0" borderId="0" xfId="1" applyNumberFormat="1" applyFont="1" applyBorder="1" applyAlignment="1">
      <alignment horizontal="right"/>
    </xf>
    <xf numFmtId="167" fontId="4" fillId="2" borderId="1" xfId="0" applyNumberFormat="1" applyFont="1" applyFill="1" applyBorder="1" applyAlignment="1">
      <alignment horizontal="right" vertical="center" wrapText="1"/>
    </xf>
    <xf numFmtId="164" fontId="4" fillId="0" borderId="1" xfId="1" applyNumberFormat="1" applyFont="1" applyBorder="1" applyAlignment="1">
      <alignment horizontal="right"/>
    </xf>
    <xf numFmtId="49" fontId="0" fillId="2" borderId="0" xfId="0" quotePrefix="1" applyNumberFormat="1" applyFill="1" applyBorder="1" applyAlignment="1">
      <alignment horizontal="right" wrapText="1"/>
    </xf>
    <xf numFmtId="0" fontId="0" fillId="0" borderId="0" xfId="0" quotePrefix="1" applyBorder="1" applyAlignment="1">
      <alignment horizontal="right" wrapText="1"/>
    </xf>
    <xf numFmtId="0" fontId="9" fillId="0" borderId="0" xfId="1" applyFont="1" applyBorder="1"/>
    <xf numFmtId="0" fontId="4" fillId="0" borderId="0" xfId="1" applyFont="1" applyBorder="1"/>
    <xf numFmtId="0" fontId="6" fillId="0" borderId="0" xfId="1" applyFont="1" applyBorder="1"/>
    <xf numFmtId="164" fontId="4" fillId="0" borderId="0" xfId="1" applyNumberFormat="1" applyFont="1" applyBorder="1" applyAlignment="1">
      <alignment horizontal="right"/>
    </xf>
    <xf numFmtId="164" fontId="5" fillId="2" borderId="0" xfId="1" applyNumberFormat="1" applyFont="1" applyFill="1" applyBorder="1" applyAlignment="1">
      <alignment horizontal="right"/>
    </xf>
    <xf numFmtId="164" fontId="5" fillId="0" borderId="0" xfId="1" applyNumberFormat="1" applyFont="1" applyBorder="1" applyAlignment="1">
      <alignment horizontal="right"/>
    </xf>
    <xf numFmtId="3" fontId="8" fillId="0" borderId="0" xfId="1" applyNumberFormat="1" applyFont="1" applyBorder="1"/>
    <xf numFmtId="0" fontId="5" fillId="0" borderId="0" xfId="1" applyFont="1" applyBorder="1" applyAlignment="1">
      <alignment horizontal="right"/>
    </xf>
    <xf numFmtId="3" fontId="5" fillId="2" borderId="0" xfId="1" applyNumberFormat="1" applyFont="1" applyFill="1" applyBorder="1" applyAlignment="1">
      <alignment horizontal="right"/>
    </xf>
    <xf numFmtId="3" fontId="5" fillId="0" borderId="0" xfId="1" applyNumberFormat="1" applyFont="1" applyBorder="1"/>
    <xf numFmtId="3" fontId="5" fillId="0" borderId="1" xfId="1" applyNumberFormat="1" applyFont="1" applyBorder="1"/>
    <xf numFmtId="165" fontId="6" fillId="2" borderId="0" xfId="0" applyNumberFormat="1" applyFont="1" applyFill="1" applyBorder="1" applyAlignment="1">
      <alignment horizontal="right" vertical="center" wrapText="1"/>
    </xf>
    <xf numFmtId="165" fontId="6" fillId="0" borderId="0" xfId="1" applyNumberFormat="1" applyFont="1" applyBorder="1" applyAlignment="1">
      <alignment horizontal="right"/>
    </xf>
    <xf numFmtId="49" fontId="8" fillId="2" borderId="0" xfId="0" quotePrefix="1" applyNumberFormat="1" applyFont="1" applyFill="1" applyBorder="1" applyAlignment="1">
      <alignment horizontal="right" wrapText="1"/>
    </xf>
    <xf numFmtId="0" fontId="8" fillId="0" borderId="0" xfId="0" quotePrefix="1" applyFont="1" applyBorder="1" applyAlignment="1">
      <alignment horizontal="right" wrapText="1"/>
    </xf>
  </cellXfs>
  <cellStyles count="6">
    <cellStyle name="Normal" xfId="0" builtinId="0"/>
    <cellStyle name="Normal 2" xfId="1" xr:uid="{11156558-8A47-419B-9727-73A2187F4C0D}"/>
    <cellStyle name="Normal 2 2" xfId="3" xr:uid="{A145C4BA-5E66-4C09-8BE4-0C5182199187}"/>
    <cellStyle name="Normal 3" xfId="5" xr:uid="{AF7B60C4-CF56-4D24-B3A3-64480D227382}"/>
    <cellStyle name="Normal 4" xfId="2" xr:uid="{34598932-F86F-4835-A7BC-5C5AF0F5659C}"/>
    <cellStyle name="Procent 2" xfId="4" xr:uid="{4E53066B-2B64-4112-9B1E-770D6CCE6C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3763E-5994-4D8E-A138-5AC8888038E0}">
  <dimension ref="B2:D73"/>
  <sheetViews>
    <sheetView topLeftCell="A6" workbookViewId="0">
      <selection activeCell="E1" sqref="E1:M1048576"/>
    </sheetView>
  </sheetViews>
  <sheetFormatPr baseColWidth="10" defaultColWidth="12.5" defaultRowHeight="14" x14ac:dyDescent="0.2"/>
  <cols>
    <col min="1" max="1" width="7.33203125" style="1" customWidth="1"/>
    <col min="2" max="2" width="45.83203125" style="1" customWidth="1"/>
    <col min="3" max="4" width="12.5" style="2"/>
    <col min="5" max="16384" width="12.5" style="1"/>
  </cols>
  <sheetData>
    <row r="2" spans="2:4" ht="30" x14ac:dyDescent="0.2">
      <c r="B2" s="43" t="s">
        <v>0</v>
      </c>
      <c r="C2" s="40" t="s">
        <v>125</v>
      </c>
      <c r="D2" s="41" t="s">
        <v>31</v>
      </c>
    </row>
    <row r="3" spans="2:4" x14ac:dyDescent="0.2">
      <c r="B3" s="44" t="s">
        <v>3</v>
      </c>
      <c r="C3" s="20"/>
      <c r="D3" s="45"/>
    </row>
    <row r="4" spans="2:4" x14ac:dyDescent="0.2">
      <c r="B4" s="44" t="s">
        <v>60</v>
      </c>
      <c r="C4" s="26"/>
      <c r="D4" s="27"/>
    </row>
    <row r="5" spans="2:4" x14ac:dyDescent="0.2">
      <c r="B5" s="44" t="s">
        <v>4</v>
      </c>
      <c r="C5" s="28"/>
      <c r="D5" s="29"/>
    </row>
    <row r="6" spans="2:4" x14ac:dyDescent="0.2">
      <c r="B6" s="43" t="s">
        <v>5</v>
      </c>
      <c r="C6" s="20">
        <v>162.88513253223311</v>
      </c>
      <c r="D6" s="22">
        <v>115.62503739695458</v>
      </c>
    </row>
    <row r="7" spans="2:4" x14ac:dyDescent="0.2">
      <c r="B7" s="3" t="s">
        <v>6</v>
      </c>
      <c r="C7" s="38">
        <v>78.693079765299998</v>
      </c>
      <c r="D7" s="39">
        <v>72.906131513399984</v>
      </c>
    </row>
    <row r="8" spans="2:4" x14ac:dyDescent="0.2">
      <c r="B8" s="44" t="s">
        <v>7</v>
      </c>
      <c r="C8" s="53">
        <v>241.57821229753313</v>
      </c>
      <c r="D8" s="54">
        <v>188.53116891035455</v>
      </c>
    </row>
    <row r="9" spans="2:4" x14ac:dyDescent="0.2">
      <c r="B9" s="43"/>
      <c r="C9" s="20"/>
      <c r="D9" s="22"/>
    </row>
    <row r="10" spans="2:4" x14ac:dyDescent="0.2">
      <c r="B10" s="44" t="s">
        <v>8</v>
      </c>
      <c r="C10" s="20"/>
      <c r="D10" s="22"/>
    </row>
    <row r="11" spans="2:4" x14ac:dyDescent="0.2">
      <c r="B11" s="43" t="s">
        <v>58</v>
      </c>
      <c r="C11" s="20">
        <v>26.847034734267826</v>
      </c>
      <c r="D11" s="22">
        <v>34.885705413900006</v>
      </c>
    </row>
    <row r="12" spans="2:4" x14ac:dyDescent="0.2">
      <c r="B12" s="43" t="s">
        <v>9</v>
      </c>
      <c r="C12" s="20">
        <v>6.1373354344999997</v>
      </c>
      <c r="D12" s="22">
        <v>4.6823892811140011</v>
      </c>
    </row>
    <row r="13" spans="2:4" x14ac:dyDescent="0.2">
      <c r="B13" s="43" t="s">
        <v>10</v>
      </c>
      <c r="C13" s="20">
        <v>11.230183030515001</v>
      </c>
      <c r="D13" s="22">
        <v>10.985053205374999</v>
      </c>
    </row>
    <row r="14" spans="2:4" x14ac:dyDescent="0.2">
      <c r="B14" s="33" t="s">
        <v>11</v>
      </c>
      <c r="C14" s="34">
        <v>3.21133820354</v>
      </c>
      <c r="D14" s="35">
        <v>4.1921262364559988</v>
      </c>
    </row>
    <row r="15" spans="2:4" x14ac:dyDescent="0.2">
      <c r="B15" s="25" t="s">
        <v>12</v>
      </c>
      <c r="C15" s="36">
        <v>47.425891402822828</v>
      </c>
      <c r="D15" s="37">
        <v>54.745274136845005</v>
      </c>
    </row>
    <row r="16" spans="2:4" x14ac:dyDescent="0.2">
      <c r="B16" s="43"/>
      <c r="C16" s="20"/>
      <c r="D16" s="22"/>
    </row>
    <row r="17" spans="2:4" x14ac:dyDescent="0.2">
      <c r="B17" s="44" t="s">
        <v>13</v>
      </c>
      <c r="C17" s="20"/>
      <c r="D17" s="22"/>
    </row>
    <row r="18" spans="2:4" x14ac:dyDescent="0.2">
      <c r="B18" s="43" t="s">
        <v>14</v>
      </c>
      <c r="C18" s="20">
        <v>3.82837724</v>
      </c>
      <c r="D18" s="22">
        <v>2.9982930585939993</v>
      </c>
    </row>
    <row r="19" spans="2:4" x14ac:dyDescent="0.2">
      <c r="B19" s="33" t="s">
        <v>15</v>
      </c>
      <c r="C19" s="34">
        <v>36.822303617856008</v>
      </c>
      <c r="D19" s="35">
        <v>36.815952447436715</v>
      </c>
    </row>
    <row r="20" spans="2:4" x14ac:dyDescent="0.2">
      <c r="B20" s="30" t="s">
        <v>16</v>
      </c>
      <c r="C20" s="31">
        <v>40.65068085785601</v>
      </c>
      <c r="D20" s="32">
        <v>39.814245506030716</v>
      </c>
    </row>
    <row r="21" spans="2:4" x14ac:dyDescent="0.2">
      <c r="B21" s="48" t="s">
        <v>17</v>
      </c>
      <c r="C21" s="36">
        <v>329.65478455821193</v>
      </c>
      <c r="D21" s="37">
        <v>283.09068855323028</v>
      </c>
    </row>
    <row r="22" spans="2:4" x14ac:dyDescent="0.2">
      <c r="B22" s="21"/>
      <c r="C22" s="20"/>
      <c r="D22" s="24"/>
    </row>
    <row r="23" spans="2:4" x14ac:dyDescent="0.2">
      <c r="B23" s="25" t="s">
        <v>59</v>
      </c>
      <c r="C23" s="20"/>
      <c r="D23" s="24"/>
    </row>
    <row r="24" spans="2:4" x14ac:dyDescent="0.2">
      <c r="B24" s="44" t="s">
        <v>18</v>
      </c>
      <c r="C24" s="20"/>
      <c r="D24" s="24"/>
    </row>
    <row r="25" spans="2:4" x14ac:dyDescent="0.2">
      <c r="B25" s="43" t="s">
        <v>19</v>
      </c>
      <c r="C25" s="20">
        <v>30.430536234661005</v>
      </c>
      <c r="D25" s="22">
        <v>35.803164937294</v>
      </c>
    </row>
    <row r="26" spans="2:4" x14ac:dyDescent="0.2">
      <c r="B26" s="43" t="s">
        <v>20</v>
      </c>
      <c r="C26" s="20">
        <v>4.4580646144379994</v>
      </c>
      <c r="D26" s="22">
        <v>3.931883990885999</v>
      </c>
    </row>
    <row r="27" spans="2:4" x14ac:dyDescent="0.2">
      <c r="B27" s="33" t="s">
        <v>21</v>
      </c>
      <c r="C27" s="34">
        <v>24.149026739500631</v>
      </c>
      <c r="D27" s="35">
        <v>14.807380199456256</v>
      </c>
    </row>
    <row r="28" spans="2:4" x14ac:dyDescent="0.2">
      <c r="B28" s="25" t="s">
        <v>22</v>
      </c>
      <c r="C28" s="36">
        <v>59.037627588599634</v>
      </c>
      <c r="D28" s="37">
        <v>54.542429127636254</v>
      </c>
    </row>
    <row r="29" spans="2:4" x14ac:dyDescent="0.2">
      <c r="B29" s="43"/>
      <c r="C29" s="20"/>
      <c r="D29" s="22"/>
    </row>
    <row r="30" spans="2:4" x14ac:dyDescent="0.2">
      <c r="B30" s="44" t="s">
        <v>122</v>
      </c>
      <c r="C30" s="20"/>
      <c r="D30" s="22"/>
    </row>
    <row r="31" spans="2:4" x14ac:dyDescent="0.2">
      <c r="B31" s="43" t="s">
        <v>23</v>
      </c>
      <c r="C31" s="20">
        <v>3.9986933751410003</v>
      </c>
      <c r="D31" s="22">
        <v>3.0401457902079998</v>
      </c>
    </row>
    <row r="32" spans="2:4" x14ac:dyDescent="0.2">
      <c r="B32" s="21" t="s">
        <v>24</v>
      </c>
      <c r="C32" s="23">
        <v>48.189597369699001</v>
      </c>
      <c r="D32" s="24">
        <v>33.230487738884001</v>
      </c>
    </row>
    <row r="33" spans="2:4" x14ac:dyDescent="0.2">
      <c r="B33" s="21" t="s">
        <v>25</v>
      </c>
      <c r="C33" s="23">
        <v>79.695623551330002</v>
      </c>
      <c r="D33" s="24">
        <v>60.403489630931993</v>
      </c>
    </row>
    <row r="34" spans="2:4" x14ac:dyDescent="0.2">
      <c r="B34" s="21" t="s">
        <v>26</v>
      </c>
      <c r="C34" s="23">
        <v>7.7637937544579989</v>
      </c>
      <c r="D34" s="24">
        <v>3.5166051588150005</v>
      </c>
    </row>
    <row r="35" spans="2:4" x14ac:dyDescent="0.2">
      <c r="B35" s="33" t="s">
        <v>27</v>
      </c>
      <c r="C35" s="34">
        <v>5.5075920248890009</v>
      </c>
      <c r="D35" s="35">
        <v>8.8968143513860003</v>
      </c>
    </row>
    <row r="36" spans="2:4" x14ac:dyDescent="0.2">
      <c r="B36" s="25" t="s">
        <v>28</v>
      </c>
      <c r="C36" s="36">
        <v>145.155300075517</v>
      </c>
      <c r="D36" s="37">
        <v>109.08754267022499</v>
      </c>
    </row>
    <row r="37" spans="2:4" x14ac:dyDescent="0.2">
      <c r="B37" s="21"/>
      <c r="C37" s="23"/>
      <c r="D37" s="24"/>
    </row>
    <row r="38" spans="2:4" x14ac:dyDescent="0.2">
      <c r="B38" s="30" t="s">
        <v>29</v>
      </c>
      <c r="C38" s="31">
        <v>38.182538659324997</v>
      </c>
      <c r="D38" s="32">
        <v>32.98912776113999</v>
      </c>
    </row>
    <row r="39" spans="2:4" x14ac:dyDescent="0.2">
      <c r="B39" s="30" t="s">
        <v>30</v>
      </c>
      <c r="C39" s="31">
        <v>242.37546632344163</v>
      </c>
      <c r="D39" s="32">
        <v>196.61909955900123</v>
      </c>
    </row>
    <row r="40" spans="2:4" x14ac:dyDescent="0.2">
      <c r="B40" s="48" t="s">
        <v>32</v>
      </c>
      <c r="C40" s="36">
        <v>572.03025088165361</v>
      </c>
      <c r="D40" s="37">
        <v>479.70978811223148</v>
      </c>
    </row>
    <row r="41" spans="2:4" x14ac:dyDescent="0.2">
      <c r="B41" s="21"/>
      <c r="C41" s="49"/>
      <c r="D41" s="49"/>
    </row>
    <row r="42" spans="2:4" x14ac:dyDescent="0.2">
      <c r="B42" s="21"/>
      <c r="C42" s="49"/>
      <c r="D42" s="49"/>
    </row>
    <row r="43" spans="2:4" ht="30" x14ac:dyDescent="0.2">
      <c r="B43" s="44" t="s">
        <v>0</v>
      </c>
      <c r="C43" s="55" t="s">
        <v>125</v>
      </c>
      <c r="D43" s="56" t="s">
        <v>31</v>
      </c>
    </row>
    <row r="44" spans="2:4" x14ac:dyDescent="0.2">
      <c r="B44" s="42" t="s">
        <v>62</v>
      </c>
      <c r="C44" s="40"/>
      <c r="D44" s="41"/>
    </row>
    <row r="45" spans="2:4" x14ac:dyDescent="0.2">
      <c r="B45" s="48" t="s">
        <v>55</v>
      </c>
      <c r="C45" s="50"/>
      <c r="D45" s="49"/>
    </row>
    <row r="46" spans="2:4" x14ac:dyDescent="0.2">
      <c r="B46" s="21" t="s">
        <v>33</v>
      </c>
      <c r="C46" s="46">
        <v>4.8541379999999998</v>
      </c>
      <c r="D46" s="47">
        <v>4.8541379999999998</v>
      </c>
    </row>
    <row r="47" spans="2:4" x14ac:dyDescent="0.2">
      <c r="B47" s="21" t="s">
        <v>34</v>
      </c>
      <c r="C47" s="46">
        <v>202.38639722999997</v>
      </c>
      <c r="D47" s="47">
        <v>202.40326223</v>
      </c>
    </row>
    <row r="48" spans="2:4" x14ac:dyDescent="0.2">
      <c r="B48" s="21" t="s">
        <v>35</v>
      </c>
      <c r="C48" s="46">
        <v>16.987619498000004</v>
      </c>
      <c r="D48" s="47">
        <v>3.1331633340000002</v>
      </c>
    </row>
    <row r="49" spans="2:4" x14ac:dyDescent="0.2">
      <c r="B49" s="33" t="s">
        <v>36</v>
      </c>
      <c r="C49" s="34">
        <v>71.506772225488675</v>
      </c>
      <c r="D49" s="35">
        <v>58.914150622875617</v>
      </c>
    </row>
    <row r="50" spans="2:4" x14ac:dyDescent="0.2">
      <c r="B50" s="25" t="s">
        <v>37</v>
      </c>
      <c r="C50" s="36">
        <v>295.73492695348864</v>
      </c>
      <c r="D50" s="37">
        <v>269.30471418687563</v>
      </c>
    </row>
    <row r="51" spans="2:4" x14ac:dyDescent="0.2">
      <c r="B51" s="21"/>
      <c r="C51" s="46"/>
      <c r="D51" s="47"/>
    </row>
    <row r="52" spans="2:4" x14ac:dyDescent="0.2">
      <c r="B52" s="48" t="s">
        <v>61</v>
      </c>
      <c r="C52" s="36"/>
      <c r="D52" s="37"/>
    </row>
    <row r="53" spans="2:4" s="19" customFormat="1" x14ac:dyDescent="0.2">
      <c r="B53" s="48" t="s">
        <v>38</v>
      </c>
      <c r="C53" s="36"/>
      <c r="D53" s="37"/>
    </row>
    <row r="54" spans="2:4" x14ac:dyDescent="0.2">
      <c r="B54" s="51" t="s">
        <v>39</v>
      </c>
      <c r="C54" s="46">
        <f>21.015420667158-5</f>
        <v>16.015420667158001</v>
      </c>
      <c r="D54" s="47">
        <v>1.8240534763779999</v>
      </c>
    </row>
    <row r="55" spans="2:4" x14ac:dyDescent="0.2">
      <c r="B55" s="51" t="s">
        <v>40</v>
      </c>
      <c r="C55" s="46">
        <v>19.746007248670001</v>
      </c>
      <c r="D55" s="47">
        <v>16.011251113592714</v>
      </c>
    </row>
    <row r="56" spans="2:4" x14ac:dyDescent="0.2">
      <c r="B56" s="51" t="s">
        <v>41</v>
      </c>
      <c r="C56" s="46">
        <v>14.9290174263</v>
      </c>
      <c r="D56" s="47">
        <v>23.7945783115</v>
      </c>
    </row>
    <row r="57" spans="2:4" x14ac:dyDescent="0.2">
      <c r="B57" s="51" t="s">
        <v>42</v>
      </c>
      <c r="C57" s="46">
        <v>3.8993574900000003</v>
      </c>
      <c r="D57" s="47">
        <v>3.2881141400000002</v>
      </c>
    </row>
    <row r="58" spans="2:4" x14ac:dyDescent="0.2">
      <c r="B58" s="33" t="s">
        <v>43</v>
      </c>
      <c r="C58" s="34">
        <v>10.503803357355979</v>
      </c>
      <c r="D58" s="35">
        <v>12.753614399362824</v>
      </c>
    </row>
    <row r="59" spans="2:4" x14ac:dyDescent="0.2">
      <c r="B59" s="25" t="s">
        <v>44</v>
      </c>
      <c r="C59" s="36">
        <v>65.093606189483978</v>
      </c>
      <c r="D59" s="37">
        <v>57.671611440833537</v>
      </c>
    </row>
    <row r="60" spans="2:4" x14ac:dyDescent="0.2">
      <c r="B60" s="21"/>
      <c r="C60" s="46"/>
      <c r="D60" s="47"/>
    </row>
    <row r="61" spans="2:4" x14ac:dyDescent="0.2">
      <c r="B61" s="48" t="s">
        <v>123</v>
      </c>
      <c r="C61" s="46"/>
      <c r="D61" s="47"/>
    </row>
    <row r="62" spans="2:4" x14ac:dyDescent="0.2">
      <c r="B62" s="51" t="s">
        <v>45</v>
      </c>
      <c r="C62" s="46">
        <f>7.254439163822+5</f>
        <v>12.254439163821999</v>
      </c>
      <c r="D62" s="47">
        <v>10.307604045250001</v>
      </c>
    </row>
    <row r="63" spans="2:4" x14ac:dyDescent="0.2">
      <c r="B63" s="51" t="s">
        <v>46</v>
      </c>
      <c r="C63" s="46">
        <v>79.796478551329997</v>
      </c>
      <c r="D63" s="47">
        <v>61.238665630931997</v>
      </c>
    </row>
    <row r="64" spans="2:4" x14ac:dyDescent="0.2">
      <c r="B64" s="51" t="s">
        <v>47</v>
      </c>
      <c r="C64" s="46">
        <v>12.7025838301</v>
      </c>
      <c r="D64" s="47">
        <v>12.3093775651</v>
      </c>
    </row>
    <row r="65" spans="2:4" x14ac:dyDescent="0.2">
      <c r="B65" s="51" t="s">
        <v>48</v>
      </c>
      <c r="C65" s="46">
        <v>41.164349436674009</v>
      </c>
      <c r="D65" s="47">
        <v>29.352463964147997</v>
      </c>
    </row>
    <row r="66" spans="2:4" x14ac:dyDescent="0.2">
      <c r="B66" s="51" t="s">
        <v>49</v>
      </c>
      <c r="C66" s="46">
        <v>6.6621328502189998</v>
      </c>
      <c r="D66" s="47">
        <v>3.3041730752379999</v>
      </c>
    </row>
    <row r="67" spans="2:4" x14ac:dyDescent="0.2">
      <c r="B67" s="51" t="s">
        <v>50</v>
      </c>
      <c r="C67" s="46">
        <v>20.763616301795</v>
      </c>
      <c r="D67" s="47">
        <v>6.4732307228800003</v>
      </c>
    </row>
    <row r="68" spans="2:4" x14ac:dyDescent="0.2">
      <c r="B68" s="51" t="s">
        <v>51</v>
      </c>
      <c r="C68" s="46">
        <v>36.357141921340997</v>
      </c>
      <c r="D68" s="47">
        <v>28.670627866523997</v>
      </c>
    </row>
    <row r="69" spans="2:4" x14ac:dyDescent="0.2">
      <c r="B69" s="33" t="s">
        <v>52</v>
      </c>
      <c r="C69" s="34">
        <v>1.5</v>
      </c>
      <c r="D69" s="35">
        <v>1.0773190222</v>
      </c>
    </row>
    <row r="70" spans="2:4" x14ac:dyDescent="0.2">
      <c r="B70" s="25" t="s">
        <v>53</v>
      </c>
      <c r="C70" s="36">
        <v>211.20074205528098</v>
      </c>
      <c r="D70" s="37">
        <v>152.73346189227198</v>
      </c>
    </row>
    <row r="71" spans="2:4" x14ac:dyDescent="0.2">
      <c r="B71" s="52"/>
      <c r="C71" s="34"/>
      <c r="D71" s="35"/>
    </row>
    <row r="72" spans="2:4" x14ac:dyDescent="0.2">
      <c r="B72" s="30" t="s">
        <v>54</v>
      </c>
      <c r="C72" s="31">
        <v>276.29434824476493</v>
      </c>
      <c r="D72" s="32">
        <v>210.40507333310552</v>
      </c>
    </row>
    <row r="73" spans="2:4" x14ac:dyDescent="0.2">
      <c r="B73" s="48" t="s">
        <v>56</v>
      </c>
      <c r="C73" s="36">
        <v>572.02927519825357</v>
      </c>
      <c r="D73" s="37">
        <v>479.70978751998115</v>
      </c>
    </row>
  </sheetData>
  <pageMargins left="0.75" right="0.75" top="1" bottom="1" header="0.5" footer="0.5"/>
  <pageSetup paperSize="9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6FDF8-3614-40BE-89C1-E3AFBE4E306C}">
  <dimension ref="B2:D73"/>
  <sheetViews>
    <sheetView workbookViewId="0">
      <selection activeCell="N1" sqref="E1:N1048576"/>
    </sheetView>
  </sheetViews>
  <sheetFormatPr baseColWidth="10" defaultColWidth="12.5" defaultRowHeight="14" x14ac:dyDescent="0.2"/>
  <cols>
    <col min="1" max="1" width="7.33203125" style="1" customWidth="1"/>
    <col min="2" max="2" width="45.83203125" style="1" customWidth="1"/>
    <col min="3" max="4" width="12.5" style="2"/>
    <col min="5" max="16384" width="12.5" style="1"/>
  </cols>
  <sheetData>
    <row r="2" spans="2:4" ht="30" x14ac:dyDescent="0.2">
      <c r="B2" s="44" t="s">
        <v>93</v>
      </c>
      <c r="C2" s="55" t="s">
        <v>126</v>
      </c>
      <c r="D2" s="56" t="s">
        <v>94</v>
      </c>
    </row>
    <row r="3" spans="2:4" x14ac:dyDescent="0.2">
      <c r="B3" s="44" t="s">
        <v>63</v>
      </c>
      <c r="C3" s="20"/>
      <c r="D3" s="45"/>
    </row>
    <row r="4" spans="2:4" x14ac:dyDescent="0.2">
      <c r="B4" s="44" t="s">
        <v>120</v>
      </c>
      <c r="C4" s="26"/>
      <c r="D4" s="27"/>
    </row>
    <row r="5" spans="2:4" x14ac:dyDescent="0.2">
      <c r="B5" s="44" t="s">
        <v>64</v>
      </c>
      <c r="C5" s="28"/>
      <c r="D5" s="29"/>
    </row>
    <row r="6" spans="2:4" x14ac:dyDescent="0.2">
      <c r="B6" s="43" t="s">
        <v>65</v>
      </c>
      <c r="C6" s="20"/>
      <c r="D6" s="22"/>
    </row>
    <row r="7" spans="2:4" x14ac:dyDescent="0.2">
      <c r="B7" s="3" t="s">
        <v>6</v>
      </c>
      <c r="C7" s="38"/>
      <c r="D7" s="39"/>
    </row>
    <row r="8" spans="2:4" x14ac:dyDescent="0.2">
      <c r="B8" s="44" t="s">
        <v>66</v>
      </c>
      <c r="C8" s="53"/>
      <c r="D8" s="54"/>
    </row>
    <row r="9" spans="2:4" x14ac:dyDescent="0.2">
      <c r="B9" s="43"/>
      <c r="C9" s="20"/>
      <c r="D9" s="22"/>
    </row>
    <row r="10" spans="2:4" x14ac:dyDescent="0.2">
      <c r="B10" s="44" t="s">
        <v>67</v>
      </c>
      <c r="C10" s="20"/>
      <c r="D10" s="22"/>
    </row>
    <row r="11" spans="2:4" x14ac:dyDescent="0.2">
      <c r="B11" s="43" t="s">
        <v>68</v>
      </c>
      <c r="C11" s="20"/>
      <c r="D11" s="22"/>
    </row>
    <row r="12" spans="2:4" x14ac:dyDescent="0.2">
      <c r="B12" s="43" t="s">
        <v>69</v>
      </c>
      <c r="C12" s="20"/>
      <c r="D12" s="22"/>
    </row>
    <row r="13" spans="2:4" x14ac:dyDescent="0.2">
      <c r="B13" s="43" t="s">
        <v>70</v>
      </c>
      <c r="C13" s="20"/>
      <c r="D13" s="22"/>
    </row>
    <row r="14" spans="2:4" x14ac:dyDescent="0.2">
      <c r="B14" s="33" t="s">
        <v>71</v>
      </c>
      <c r="C14" s="34"/>
      <c r="D14" s="35"/>
    </row>
    <row r="15" spans="2:4" x14ac:dyDescent="0.2">
      <c r="B15" s="25" t="s">
        <v>72</v>
      </c>
      <c r="C15" s="36"/>
      <c r="D15" s="37"/>
    </row>
    <row r="16" spans="2:4" x14ac:dyDescent="0.2">
      <c r="B16" s="43"/>
      <c r="C16" s="20"/>
      <c r="D16" s="22"/>
    </row>
    <row r="17" spans="2:4" x14ac:dyDescent="0.2">
      <c r="B17" s="44" t="s">
        <v>73</v>
      </c>
      <c r="C17" s="20"/>
      <c r="D17" s="22"/>
    </row>
    <row r="18" spans="2:4" x14ac:dyDescent="0.2">
      <c r="B18" s="43" t="s">
        <v>74</v>
      </c>
      <c r="C18" s="20"/>
      <c r="D18" s="22"/>
    </row>
    <row r="19" spans="2:4" x14ac:dyDescent="0.2">
      <c r="B19" s="33" t="s">
        <v>75</v>
      </c>
      <c r="C19" s="34"/>
      <c r="D19" s="35"/>
    </row>
    <row r="20" spans="2:4" x14ac:dyDescent="0.2">
      <c r="B20" s="30" t="s">
        <v>76</v>
      </c>
      <c r="C20" s="31"/>
      <c r="D20" s="32"/>
    </row>
    <row r="21" spans="2:4" x14ac:dyDescent="0.2">
      <c r="B21" s="48" t="s">
        <v>77</v>
      </c>
      <c r="C21" s="36"/>
      <c r="D21" s="37"/>
    </row>
    <row r="22" spans="2:4" x14ac:dyDescent="0.2">
      <c r="B22" s="21"/>
      <c r="C22" s="20"/>
      <c r="D22" s="24"/>
    </row>
    <row r="23" spans="2:4" x14ac:dyDescent="0.2">
      <c r="B23" s="25" t="s">
        <v>121</v>
      </c>
      <c r="C23" s="20"/>
      <c r="D23" s="24"/>
    </row>
    <row r="24" spans="2:4" x14ac:dyDescent="0.2">
      <c r="B24" s="44" t="s">
        <v>78</v>
      </c>
      <c r="C24" s="20"/>
      <c r="D24" s="24"/>
    </row>
    <row r="25" spans="2:4" x14ac:dyDescent="0.2">
      <c r="B25" s="43" t="s">
        <v>79</v>
      </c>
      <c r="C25" s="20"/>
      <c r="D25" s="22"/>
    </row>
    <row r="26" spans="2:4" x14ac:dyDescent="0.2">
      <c r="B26" s="43" t="s">
        <v>80</v>
      </c>
      <c r="C26" s="20"/>
      <c r="D26" s="22"/>
    </row>
    <row r="27" spans="2:4" x14ac:dyDescent="0.2">
      <c r="B27" s="33" t="s">
        <v>81</v>
      </c>
      <c r="C27" s="34"/>
      <c r="D27" s="35"/>
    </row>
    <row r="28" spans="2:4" x14ac:dyDescent="0.2">
      <c r="B28" s="25" t="s">
        <v>82</v>
      </c>
      <c r="C28" s="36"/>
      <c r="D28" s="37"/>
    </row>
    <row r="29" spans="2:4" x14ac:dyDescent="0.2">
      <c r="B29" s="43"/>
      <c r="C29" s="20"/>
      <c r="D29" s="22"/>
    </row>
    <row r="30" spans="2:4" x14ac:dyDescent="0.2">
      <c r="B30" s="44" t="s">
        <v>83</v>
      </c>
      <c r="C30" s="20"/>
      <c r="D30" s="22"/>
    </row>
    <row r="31" spans="2:4" x14ac:dyDescent="0.2">
      <c r="B31" s="43" t="s">
        <v>84</v>
      </c>
      <c r="C31" s="20"/>
      <c r="D31" s="22"/>
    </row>
    <row r="32" spans="2:4" x14ac:dyDescent="0.2">
      <c r="B32" s="21" t="s">
        <v>85</v>
      </c>
      <c r="C32" s="23"/>
      <c r="D32" s="24"/>
    </row>
    <row r="33" spans="2:4" x14ac:dyDescent="0.2">
      <c r="B33" s="21" t="s">
        <v>86</v>
      </c>
      <c r="C33" s="23"/>
      <c r="D33" s="24"/>
    </row>
    <row r="34" spans="2:4" x14ac:dyDescent="0.2">
      <c r="B34" s="21" t="s">
        <v>87</v>
      </c>
      <c r="C34" s="23"/>
      <c r="D34" s="24"/>
    </row>
    <row r="35" spans="2:4" x14ac:dyDescent="0.2">
      <c r="B35" s="33" t="s">
        <v>88</v>
      </c>
      <c r="C35" s="34"/>
      <c r="D35" s="35"/>
    </row>
    <row r="36" spans="2:4" x14ac:dyDescent="0.2">
      <c r="B36" s="25" t="s">
        <v>89</v>
      </c>
      <c r="C36" s="36"/>
      <c r="D36" s="37"/>
    </row>
    <row r="37" spans="2:4" x14ac:dyDescent="0.2">
      <c r="B37" s="21"/>
      <c r="C37" s="23"/>
      <c r="D37" s="24"/>
    </row>
    <row r="38" spans="2:4" x14ac:dyDescent="0.2">
      <c r="B38" s="30" t="s">
        <v>92</v>
      </c>
      <c r="C38" s="31"/>
      <c r="D38" s="32"/>
    </row>
    <row r="39" spans="2:4" x14ac:dyDescent="0.2">
      <c r="B39" s="30" t="s">
        <v>90</v>
      </c>
      <c r="C39" s="31"/>
      <c r="D39" s="32"/>
    </row>
    <row r="40" spans="2:4" x14ac:dyDescent="0.2">
      <c r="B40" s="48" t="s">
        <v>91</v>
      </c>
      <c r="C40" s="36"/>
      <c r="D40" s="37"/>
    </row>
    <row r="41" spans="2:4" x14ac:dyDescent="0.2">
      <c r="B41" s="21"/>
      <c r="C41" s="49"/>
      <c r="D41" s="49"/>
    </row>
    <row r="42" spans="2:4" x14ac:dyDescent="0.2">
      <c r="B42" s="21"/>
      <c r="C42" s="49"/>
      <c r="D42" s="49"/>
    </row>
    <row r="43" spans="2:4" ht="30" x14ac:dyDescent="0.2">
      <c r="B43" s="44" t="s">
        <v>93</v>
      </c>
      <c r="C43" s="55" t="s">
        <v>126</v>
      </c>
      <c r="D43" s="56" t="s">
        <v>94</v>
      </c>
    </row>
    <row r="44" spans="2:4" x14ac:dyDescent="0.2">
      <c r="B44" s="42" t="s">
        <v>101</v>
      </c>
      <c r="C44" s="40"/>
      <c r="D44" s="41"/>
    </row>
    <row r="45" spans="2:4" x14ac:dyDescent="0.2">
      <c r="B45" s="48" t="s">
        <v>95</v>
      </c>
      <c r="C45" s="50"/>
      <c r="D45" s="49"/>
    </row>
    <row r="46" spans="2:4" x14ac:dyDescent="0.2">
      <c r="B46" s="21" t="s">
        <v>96</v>
      </c>
      <c r="C46" s="46"/>
      <c r="D46" s="47"/>
    </row>
    <row r="47" spans="2:4" x14ac:dyDescent="0.2">
      <c r="B47" s="21" t="s">
        <v>97</v>
      </c>
      <c r="C47" s="46"/>
      <c r="D47" s="47"/>
    </row>
    <row r="48" spans="2:4" x14ac:dyDescent="0.2">
      <c r="B48" s="21" t="s">
        <v>98</v>
      </c>
      <c r="C48" s="46"/>
      <c r="D48" s="47"/>
    </row>
    <row r="49" spans="2:4" x14ac:dyDescent="0.2">
      <c r="B49" s="33" t="s">
        <v>99</v>
      </c>
      <c r="C49" s="34"/>
      <c r="D49" s="35"/>
    </row>
    <row r="50" spans="2:4" x14ac:dyDescent="0.2">
      <c r="B50" s="25" t="s">
        <v>100</v>
      </c>
      <c r="C50" s="36"/>
      <c r="D50" s="37"/>
    </row>
    <row r="51" spans="2:4" x14ac:dyDescent="0.2">
      <c r="B51" s="21"/>
      <c r="C51" s="46"/>
      <c r="D51" s="47"/>
    </row>
    <row r="52" spans="2:4" x14ac:dyDescent="0.2">
      <c r="B52" s="48" t="s">
        <v>124</v>
      </c>
      <c r="C52" s="36"/>
      <c r="D52" s="37"/>
    </row>
    <row r="53" spans="2:4" s="19" customFormat="1" x14ac:dyDescent="0.2">
      <c r="B53" s="48" t="s">
        <v>102</v>
      </c>
      <c r="C53" s="36"/>
      <c r="D53" s="37"/>
    </row>
    <row r="54" spans="2:4" x14ac:dyDescent="0.2">
      <c r="B54" s="51" t="s">
        <v>103</v>
      </c>
      <c r="C54" s="46"/>
      <c r="D54" s="47"/>
    </row>
    <row r="55" spans="2:4" x14ac:dyDescent="0.2">
      <c r="B55" s="51" t="s">
        <v>104</v>
      </c>
      <c r="C55" s="46"/>
      <c r="D55" s="47"/>
    </row>
    <row r="56" spans="2:4" x14ac:dyDescent="0.2">
      <c r="B56" s="51" t="s">
        <v>105</v>
      </c>
      <c r="C56" s="46"/>
      <c r="D56" s="47"/>
    </row>
    <row r="57" spans="2:4" x14ac:dyDescent="0.2">
      <c r="B57" s="51" t="s">
        <v>106</v>
      </c>
      <c r="C57" s="46"/>
      <c r="D57" s="47"/>
    </row>
    <row r="58" spans="2:4" x14ac:dyDescent="0.2">
      <c r="B58" s="33" t="s">
        <v>107</v>
      </c>
      <c r="C58" s="34"/>
      <c r="D58" s="35"/>
    </row>
    <row r="59" spans="2:4" x14ac:dyDescent="0.2">
      <c r="B59" s="25" t="s">
        <v>108</v>
      </c>
      <c r="C59" s="36"/>
      <c r="D59" s="37"/>
    </row>
    <row r="60" spans="2:4" x14ac:dyDescent="0.2">
      <c r="B60" s="21"/>
      <c r="C60" s="46"/>
      <c r="D60" s="47"/>
    </row>
    <row r="61" spans="2:4" x14ac:dyDescent="0.2">
      <c r="B61" s="48" t="s">
        <v>109</v>
      </c>
      <c r="C61" s="46"/>
      <c r="D61" s="47"/>
    </row>
    <row r="62" spans="2:4" x14ac:dyDescent="0.2">
      <c r="B62" s="51" t="s">
        <v>110</v>
      </c>
      <c r="C62" s="46"/>
      <c r="D62" s="47"/>
    </row>
    <row r="63" spans="2:4" x14ac:dyDescent="0.2">
      <c r="B63" s="51" t="s">
        <v>111</v>
      </c>
      <c r="C63" s="46"/>
      <c r="D63" s="47"/>
    </row>
    <row r="64" spans="2:4" x14ac:dyDescent="0.2">
      <c r="B64" s="51" t="s">
        <v>112</v>
      </c>
      <c r="C64" s="46"/>
      <c r="D64" s="47"/>
    </row>
    <row r="65" spans="2:4" x14ac:dyDescent="0.2">
      <c r="B65" s="51" t="s">
        <v>113</v>
      </c>
      <c r="C65" s="46"/>
      <c r="D65" s="47"/>
    </row>
    <row r="66" spans="2:4" x14ac:dyDescent="0.2">
      <c r="B66" s="51" t="s">
        <v>114</v>
      </c>
      <c r="C66" s="46"/>
      <c r="D66" s="47"/>
    </row>
    <row r="67" spans="2:4" x14ac:dyDescent="0.2">
      <c r="B67" s="51" t="s">
        <v>115</v>
      </c>
      <c r="C67" s="46"/>
      <c r="D67" s="47"/>
    </row>
    <row r="68" spans="2:4" x14ac:dyDescent="0.2">
      <c r="B68" s="51" t="s">
        <v>116</v>
      </c>
      <c r="C68" s="46"/>
      <c r="D68" s="47"/>
    </row>
    <row r="69" spans="2:4" x14ac:dyDescent="0.2">
      <c r="B69" s="33" t="s">
        <v>117</v>
      </c>
      <c r="C69" s="34"/>
      <c r="D69" s="35"/>
    </row>
    <row r="70" spans="2:4" x14ac:dyDescent="0.2">
      <c r="B70" s="25" t="s">
        <v>118</v>
      </c>
      <c r="C70" s="36"/>
      <c r="D70" s="37"/>
    </row>
    <row r="71" spans="2:4" x14ac:dyDescent="0.2">
      <c r="B71" s="52"/>
      <c r="C71" s="34"/>
      <c r="D71" s="35"/>
    </row>
    <row r="72" spans="2:4" x14ac:dyDescent="0.2">
      <c r="B72" s="30" t="s">
        <v>119</v>
      </c>
      <c r="C72" s="31"/>
      <c r="D72" s="32"/>
    </row>
    <row r="73" spans="2:4" x14ac:dyDescent="0.2">
      <c r="B73" s="48" t="s">
        <v>101</v>
      </c>
      <c r="C73" s="36"/>
      <c r="D73" s="3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722DA-6DCC-4C6A-A336-9C8497252FA7}">
  <dimension ref="A1:D44"/>
  <sheetViews>
    <sheetView tabSelected="1" workbookViewId="0">
      <selection activeCell="C28" sqref="C28"/>
    </sheetView>
  </sheetViews>
  <sheetFormatPr baseColWidth="10" defaultColWidth="12.5" defaultRowHeight="14" x14ac:dyDescent="0.2"/>
  <cols>
    <col min="1" max="1" width="7.33203125" style="1" customWidth="1"/>
    <col min="2" max="2" width="45.83203125" style="1" customWidth="1"/>
    <col min="3" max="4" width="12.5" style="2"/>
    <col min="5" max="16384" width="12.5" style="1"/>
  </cols>
  <sheetData>
    <row r="1" spans="1:4" x14ac:dyDescent="0.2">
      <c r="C1" s="2" t="s">
        <v>2</v>
      </c>
      <c r="D1" s="2" t="s">
        <v>2</v>
      </c>
    </row>
    <row r="2" spans="1:4" x14ac:dyDescent="0.2">
      <c r="A2" s="1" t="s">
        <v>1</v>
      </c>
      <c r="B2" s="4"/>
      <c r="C2" s="5"/>
      <c r="D2" s="5"/>
    </row>
    <row r="3" spans="1:4" x14ac:dyDescent="0.2">
      <c r="B3" s="4"/>
      <c r="C3" s="7"/>
      <c r="D3" s="8"/>
    </row>
    <row r="4" spans="1:4" x14ac:dyDescent="0.2">
      <c r="B4" s="4"/>
      <c r="C4" s="7"/>
      <c r="D4" s="8"/>
    </row>
    <row r="5" spans="1:4" x14ac:dyDescent="0.2">
      <c r="B5" s="9"/>
      <c r="C5" s="10"/>
      <c r="D5" s="11"/>
    </row>
    <row r="6" spans="1:4" x14ac:dyDescent="0.2">
      <c r="B6" s="4"/>
      <c r="C6" s="12"/>
      <c r="D6" s="13"/>
    </row>
    <row r="7" spans="1:4" x14ac:dyDescent="0.2">
      <c r="B7" s="4"/>
      <c r="C7" s="7"/>
      <c r="D7" s="14"/>
    </row>
    <row r="8" spans="1:4" x14ac:dyDescent="0.2">
      <c r="B8" s="4"/>
      <c r="C8" s="7"/>
      <c r="D8" s="8"/>
    </row>
    <row r="9" spans="1:4" x14ac:dyDescent="0.2">
      <c r="B9" s="4"/>
      <c r="C9" s="7"/>
      <c r="D9" s="8"/>
    </row>
    <row r="10" spans="1:4" x14ac:dyDescent="0.2">
      <c r="B10" s="4"/>
      <c r="C10" s="7"/>
      <c r="D10" s="8"/>
    </row>
    <row r="11" spans="1:4" x14ac:dyDescent="0.2">
      <c r="B11" s="4"/>
      <c r="C11" s="7"/>
      <c r="D11" s="8"/>
    </row>
    <row r="12" spans="1:4" x14ac:dyDescent="0.2">
      <c r="B12" s="4"/>
      <c r="C12" s="7"/>
      <c r="D12" s="8"/>
    </row>
    <row r="13" spans="1:4" x14ac:dyDescent="0.2">
      <c r="B13" s="4"/>
      <c r="C13" s="7"/>
      <c r="D13" s="8"/>
    </row>
    <row r="14" spans="1:4" x14ac:dyDescent="0.2">
      <c r="B14" s="15"/>
      <c r="C14" s="12"/>
      <c r="D14" s="13"/>
    </row>
    <row r="15" spans="1:4" x14ac:dyDescent="0.2">
      <c r="B15" s="4"/>
      <c r="C15" s="7"/>
      <c r="D15" s="14"/>
    </row>
    <row r="16" spans="1:4" x14ac:dyDescent="0.2">
      <c r="B16" s="4"/>
      <c r="C16" s="7"/>
      <c r="D16" s="14"/>
    </row>
    <row r="17" spans="2:4" x14ac:dyDescent="0.2">
      <c r="B17" s="4"/>
      <c r="C17" s="7"/>
      <c r="D17" s="14"/>
    </row>
    <row r="18" spans="2:4" x14ac:dyDescent="0.2">
      <c r="B18" s="4"/>
      <c r="C18" s="7"/>
      <c r="D18" s="14"/>
    </row>
    <row r="19" spans="2:4" x14ac:dyDescent="0.2">
      <c r="B19" s="4"/>
      <c r="C19" s="7"/>
      <c r="D19" s="14"/>
    </row>
    <row r="20" spans="2:4" x14ac:dyDescent="0.2">
      <c r="B20" s="9"/>
      <c r="C20" s="10"/>
      <c r="D20" s="11"/>
    </row>
    <row r="21" spans="2:4" x14ac:dyDescent="0.2">
      <c r="B21" s="9"/>
      <c r="C21" s="10"/>
      <c r="D21" s="11"/>
    </row>
    <row r="22" spans="2:4" x14ac:dyDescent="0.2">
      <c r="B22" s="6"/>
      <c r="C22" s="17"/>
      <c r="D22" s="17"/>
    </row>
    <row r="23" spans="2:4" x14ac:dyDescent="0.2">
      <c r="B23" s="6"/>
      <c r="C23" s="17"/>
      <c r="D23" s="18"/>
    </row>
    <row r="24" spans="2:4" x14ac:dyDescent="0.2">
      <c r="B24" s="6"/>
      <c r="C24" s="16"/>
      <c r="D24" s="16"/>
    </row>
    <row r="25" spans="2:4" x14ac:dyDescent="0.2">
      <c r="B25" s="6"/>
      <c r="C25" s="16"/>
      <c r="D25" s="16"/>
    </row>
    <row r="26" spans="2:4" x14ac:dyDescent="0.2">
      <c r="B26" s="6"/>
      <c r="C26" s="16"/>
      <c r="D26" s="16"/>
    </row>
    <row r="42" spans="1:1" x14ac:dyDescent="0.2">
      <c r="A42" s="1" t="s">
        <v>57</v>
      </c>
    </row>
    <row r="44" spans="1:1" x14ac:dyDescent="0.2">
      <c r="A44" s="1" t="s">
        <v>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868732CDBE174383D3B7CC94B9A60B" ma:contentTypeVersion="11" ma:contentTypeDescription="Create a new document." ma:contentTypeScope="" ma:versionID="855852fcc4c418ac4337f5efddc65159">
  <xsd:schema xmlns:xsd="http://www.w3.org/2001/XMLSchema" xmlns:xs="http://www.w3.org/2001/XMLSchema" xmlns:p="http://schemas.microsoft.com/office/2006/metadata/properties" xmlns:ns2="30c980a3-2532-44b0-943e-3f5ba27720a4" targetNamespace="http://schemas.microsoft.com/office/2006/metadata/properties" ma:root="true" ma:fieldsID="1af33a21e90f0f58b9d9fa12a15d0a75" ns2:_="">
    <xsd:import namespace="30c980a3-2532-44b0-943e-3f5ba27720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c980a3-2532-44b0-943e-3f5ba27720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87060F5-492F-467E-88E5-FE91311CB2C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898906E-14E6-4BAB-9600-E10E2D919D4E}"/>
</file>

<file path=customXml/itemProps3.xml><?xml version="1.0" encoding="utf-8"?>
<ds:datastoreItem xmlns:ds="http://schemas.openxmlformats.org/officeDocument/2006/customXml" ds:itemID="{8026149B-E0FF-4DE5-932D-4B9575AF2CA7}">
  <ds:schemaRefs>
    <ds:schemaRef ds:uri="http://schemas.microsoft.com/office/2006/documentManagement/types"/>
    <ds:schemaRef ds:uri="http://purl.org/dc/dcmitype/"/>
    <ds:schemaRef ds:uri="http://www.w3.org/XML/1998/namespace"/>
    <ds:schemaRef ds:uri="5b5ca3cb-2584-429a-92e4-77404c480ffa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schemas.microsoft.com/office/infopath/2007/PartnerControls"/>
    <ds:schemaRef ds:uri="562697a0-9c60-4532-a119-e203e37f954f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Sophia Dernulf</dc:creator>
  <cp:lastModifiedBy>Microsoft Office User</cp:lastModifiedBy>
  <dcterms:created xsi:type="dcterms:W3CDTF">2020-11-09T10:37:37Z</dcterms:created>
  <dcterms:modified xsi:type="dcterms:W3CDTF">2022-03-04T13:19:36Z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0x010100BD868732CDBE174383D3B7CC94B9A60B</vt:lpwstr>
  </property>
</Properties>
</file>