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8_{D644331E-A42D-F149-9C31-B06A3B695575}" xr6:coauthVersionLast="47" xr6:coauthVersionMax="47" xr10:uidLastSave="{00000000-0000-0000-0000-000000000000}"/>
  <bookViews>
    <workbookView xWindow="0" yWindow="760" windowWidth="19420" windowHeight="10420" activeTab="2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F22" i="1"/>
  <c r="G23" i="1"/>
  <c r="G22" i="1"/>
  <c r="G21" i="1"/>
  <c r="D21" i="1"/>
  <c r="F5" i="1"/>
  <c r="G5" i="1"/>
  <c r="E6" i="1"/>
  <c r="G6" i="1"/>
  <c r="E7" i="1"/>
  <c r="F7" i="1"/>
  <c r="G7" i="1"/>
  <c r="G20" i="1"/>
  <c r="D20" i="1"/>
  <c r="C20" i="1"/>
  <c r="F18" i="1"/>
  <c r="G16" i="1"/>
  <c r="F16" i="1"/>
  <c r="G14" i="1"/>
  <c r="F14" i="1"/>
  <c r="E14" i="1"/>
  <c r="D14" i="1"/>
  <c r="C14" i="1"/>
  <c r="G10" i="1"/>
  <c r="F10" i="1"/>
  <c r="G3" i="1"/>
  <c r="F3" i="1"/>
  <c r="E3" i="1"/>
  <c r="D3" i="1"/>
  <c r="C3" i="1"/>
  <c r="G11" i="1" l="1"/>
  <c r="C11" i="1"/>
  <c r="D11" i="1"/>
  <c r="E11" i="1"/>
  <c r="F11" i="1"/>
  <c r="E17" i="1"/>
  <c r="G17" i="1" l="1"/>
  <c r="E18" i="1" l="1"/>
  <c r="G18" i="1" l="1"/>
</calcChain>
</file>

<file path=xl/sharedStrings.xml><?xml version="1.0" encoding="utf-8"?>
<sst xmlns="http://schemas.openxmlformats.org/spreadsheetml/2006/main" count="57" uniqueCount="40">
  <si>
    <t>Utdelning</t>
  </si>
  <si>
    <t>MSEK</t>
  </si>
  <si>
    <t>header</t>
  </si>
  <si>
    <t>Share capital</t>
  </si>
  <si>
    <t>Other contributed capital</t>
  </si>
  <si>
    <t>Dividend</t>
  </si>
  <si>
    <t>Övrigt&lt;br/&gt; tillskjutet&lt;br/&gt; kapital</t>
  </si>
  <si>
    <t>Balanserade
vinstmedel
inkl. periodens
resultat</t>
  </si>
  <si>
    <t>Totalt
eget
kapital</t>
  </si>
  <si>
    <t>Periodens totalresultat</t>
  </si>
  <si>
    <t>Periodens resultat</t>
  </si>
  <si>
    <t>Periodens övriga totalresultat</t>
  </si>
  <si>
    <t>Transaktioner med aktieägarna</t>
  </si>
  <si>
    <t>Optionsprogram</t>
  </si>
  <si>
    <t>Aktie-&lt;br/&gt; kapital</t>
  </si>
  <si>
    <t>width=14%;decimals=1</t>
  </si>
  <si>
    <t>Omräknings-
reserv</t>
  </si>
  <si>
    <t>INGÅENDE EGET KAPITAL 2021-01-01</t>
  </si>
  <si>
    <t>width=11%;decimals=1</t>
  </si>
  <si>
    <t>width=9%;decimals=1</t>
  </si>
  <si>
    <t>SEK millions</t>
  </si>
  <si>
    <t>Comprehensive income for the period</t>
  </si>
  <si>
    <t>Profit for the period</t>
  </si>
  <si>
    <t>Other comprehensive income for the period</t>
  </si>
  <si>
    <t>Transactions with shareholders</t>
  </si>
  <si>
    <t>EQUITY, JANUARY 1, 2021</t>
  </si>
  <si>
    <t>Translation reserve</t>
  </si>
  <si>
    <t>Retained earnings, incl. profit for the period</t>
  </si>
  <si>
    <t>Total equity</t>
  </si>
  <si>
    <t>INGÅENDE EGET KAPITAL 2022-01-01</t>
  </si>
  <si>
    <t>EQUITY, JANUARY 1, 2022</t>
  </si>
  <si>
    <t>Warrant programs</t>
  </si>
  <si>
    <t>UTGÅENDE EGET KAPITAL 2022-12-31</t>
  </si>
  <si>
    <t>UTGÅENDE EGET KAPITAL 2021-12-31</t>
  </si>
  <si>
    <t>EQUITY, DECEMBER 31, 2021</t>
  </si>
  <si>
    <t>EQUITY, DECEMBER 31, 2022</t>
  </si>
  <si>
    <t>Nyemission</t>
  </si>
  <si>
    <t>Kostnader för nyemission</t>
  </si>
  <si>
    <t>Costs for new share issue</t>
  </si>
  <si>
    <t>New share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</si>
</sst>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  <font>
      <b/>
      <sz val="11"/>
      <name val="Lato"/>
      <family val="2"/>
      <scheme val="minor"/>
    </font>
    <font>
      <b/>
      <sz val="1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65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 wrapText="1"/>
    </xf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3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93srfnfs02.boulead.com/Finance%20Group/D&#197;/2022/Q4%202022/Underlag%20till%20%20Del&#229;rsrapport%20i%202022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4.8541379999999998</v>
          </cell>
          <cell r="C7">
            <v>202.40326223</v>
          </cell>
          <cell r="D7">
            <v>3.1331633340000007</v>
          </cell>
          <cell r="E7">
            <v>58.914150792923287</v>
          </cell>
          <cell r="F7">
            <v>269.30471435692328</v>
          </cell>
        </row>
        <row r="9">
          <cell r="E9">
            <v>23.271734222707419</v>
          </cell>
          <cell r="F9">
            <v>23.271734222707419</v>
          </cell>
        </row>
        <row r="10">
          <cell r="D10">
            <v>13.854456164000004</v>
          </cell>
          <cell r="F10">
            <v>13.854456164000004</v>
          </cell>
        </row>
        <row r="11">
          <cell r="D11">
            <v>13.854456164000004</v>
          </cell>
          <cell r="E11">
            <v>23.271734222707419</v>
          </cell>
          <cell r="F11">
            <v>37.126190386707421</v>
          </cell>
        </row>
        <row r="14">
          <cell r="E14">
            <v>-10.679103</v>
          </cell>
          <cell r="F14">
            <v>-10.679103</v>
          </cell>
        </row>
        <row r="15">
          <cell r="B15">
            <v>4.8541379999999998</v>
          </cell>
          <cell r="C15">
            <v>202.38639723</v>
          </cell>
          <cell r="D15">
            <v>16.987619498000004</v>
          </cell>
          <cell r="E15">
            <v>71.506782015630705</v>
          </cell>
          <cell r="F15">
            <v>295.73493674363073</v>
          </cell>
        </row>
        <row r="18">
          <cell r="B18">
            <v>4.8541379999999998</v>
          </cell>
          <cell r="C18">
            <v>202.38639723</v>
          </cell>
          <cell r="D18">
            <v>16.987619498000004</v>
          </cell>
          <cell r="E18">
            <v>71.456782015630708</v>
          </cell>
          <cell r="F18">
            <v>295.684936743631</v>
          </cell>
        </row>
        <row r="20">
          <cell r="E20">
            <v>12.728432026579783</v>
          </cell>
          <cell r="F20">
            <v>12.728432026579783</v>
          </cell>
        </row>
        <row r="21">
          <cell r="D21">
            <v>25.489310729475992</v>
          </cell>
          <cell r="F21">
            <v>25.489310729475992</v>
          </cell>
        </row>
        <row r="22">
          <cell r="D22">
            <v>25.489310729475992</v>
          </cell>
          <cell r="E22">
            <v>12.728432026579783</v>
          </cell>
          <cell r="F22">
            <v>38.217742756055777</v>
          </cell>
        </row>
        <row r="24">
          <cell r="B24">
            <v>4.8541379999999998</v>
          </cell>
          <cell r="C24">
            <v>144.67649829000001</v>
          </cell>
          <cell r="F24">
            <v>149.53063629000002</v>
          </cell>
        </row>
        <row r="25">
          <cell r="C25">
            <v>-10.3</v>
          </cell>
          <cell r="F25">
            <v>-10.3</v>
          </cell>
        </row>
        <row r="26">
          <cell r="E26">
            <v>-10.679103600000001</v>
          </cell>
          <cell r="F26">
            <v>-10.679103600000001</v>
          </cell>
        </row>
        <row r="27">
          <cell r="B27">
            <v>9.7082759999999997</v>
          </cell>
          <cell r="C27">
            <v>336.76289551999997</v>
          </cell>
          <cell r="D27">
            <v>42.476930227475997</v>
          </cell>
          <cell r="E27">
            <v>73.506110442210485</v>
          </cell>
          <cell r="F27">
            <v>462.50421218968677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5"/>
  <sheetViews>
    <sheetView zoomScale="80" zoomScaleNormal="80" zoomScalePageLayoutView="80" workbookViewId="0">
      <selection activeCell="H1" sqref="H1:K1048576"/>
    </sheetView>
  </sheetViews>
  <sheetFormatPr baseColWidth="10" defaultColWidth="11" defaultRowHeight="14" x14ac:dyDescent="0.2"/>
  <cols>
    <col min="1" max="1" width="11" style="1"/>
    <col min="2" max="2" width="42" style="1" bestFit="1" customWidth="1"/>
    <col min="3" max="6" width="13.83203125" style="4" customWidth="1"/>
    <col min="7" max="7" width="14.83203125" style="4" customWidth="1"/>
    <col min="8" max="16384" width="11" style="1"/>
  </cols>
  <sheetData>
    <row r="2" spans="2:7" ht="60" x14ac:dyDescent="0.2">
      <c r="B2" s="2" t="s">
        <v>1</v>
      </c>
      <c r="C2" s="3" t="s">
        <v>14</v>
      </c>
      <c r="D2" s="3" t="s">
        <v>6</v>
      </c>
      <c r="E2" s="3" t="s">
        <v>16</v>
      </c>
      <c r="F2" s="3" t="s">
        <v>7</v>
      </c>
      <c r="G2" s="3" t="s">
        <v>8</v>
      </c>
    </row>
    <row r="3" spans="2:7" x14ac:dyDescent="0.2">
      <c r="B3" s="15" t="s">
        <v>17</v>
      </c>
      <c r="C3" s="16">
        <f>[1]Equity!B7</f>
        <v>4.8541379999999998</v>
      </c>
      <c r="D3" s="16">
        <f>[1]Equity!C7</f>
        <v>202.40326223</v>
      </c>
      <c r="E3" s="16">
        <f>[1]Equity!D7</f>
        <v>3.1331633340000007</v>
      </c>
      <c r="F3" s="16">
        <f>[1]Equity!E7</f>
        <v>58.914150792923287</v>
      </c>
      <c r="G3" s="16">
        <f>[1]Equity!F7</f>
        <v>269.30471435692328</v>
      </c>
    </row>
    <row r="4" spans="2:7" x14ac:dyDescent="0.2">
      <c r="B4" s="9" t="s">
        <v>9</v>
      </c>
      <c r="C4" s="8"/>
      <c r="D4" s="8"/>
      <c r="E4" s="8"/>
      <c r="F4" s="8"/>
      <c r="G4" s="8"/>
    </row>
    <row r="5" spans="2:7" x14ac:dyDescent="0.2">
      <c r="B5" s="5" t="s">
        <v>10</v>
      </c>
      <c r="C5" s="8"/>
      <c r="D5" s="8"/>
      <c r="E5" s="8"/>
      <c r="F5" s="8">
        <f>[1]Equity!E9</f>
        <v>23.271734222707419</v>
      </c>
      <c r="G5" s="8">
        <f>[1]Equity!F9</f>
        <v>23.271734222707419</v>
      </c>
    </row>
    <row r="6" spans="2:7" x14ac:dyDescent="0.2">
      <c r="B6" s="4" t="s">
        <v>11</v>
      </c>
      <c r="C6" s="8"/>
      <c r="D6" s="8"/>
      <c r="E6" s="8">
        <f>[1]Equity!D10</f>
        <v>13.854456164000004</v>
      </c>
      <c r="F6" s="8"/>
      <c r="G6" s="8">
        <f>[1]Equity!F10</f>
        <v>13.854456164000004</v>
      </c>
    </row>
    <row r="7" spans="2:7" x14ac:dyDescent="0.2">
      <c r="B7" s="12" t="s">
        <v>9</v>
      </c>
      <c r="C7" s="13"/>
      <c r="D7" s="13"/>
      <c r="E7" s="23">
        <f>[1]Equity!D11</f>
        <v>13.854456164000004</v>
      </c>
      <c r="F7" s="23">
        <f>[1]Equity!E11</f>
        <v>23.271734222707419</v>
      </c>
      <c r="G7" s="23">
        <f>[1]Equity!F11</f>
        <v>37.126190386707421</v>
      </c>
    </row>
    <row r="8" spans="2:7" x14ac:dyDescent="0.2">
      <c r="B8" s="9" t="s">
        <v>12</v>
      </c>
      <c r="C8" s="10"/>
      <c r="D8" s="10"/>
      <c r="E8" s="11"/>
      <c r="F8" s="11"/>
      <c r="G8" s="11"/>
    </row>
    <row r="9" spans="2:7" x14ac:dyDescent="0.2">
      <c r="B9" s="4" t="s">
        <v>13</v>
      </c>
      <c r="C9" s="8"/>
      <c r="D9" s="8"/>
      <c r="E9" s="6"/>
      <c r="F9" s="6"/>
      <c r="G9" s="6"/>
    </row>
    <row r="10" spans="2:7" x14ac:dyDescent="0.2">
      <c r="B10" s="17" t="s">
        <v>0</v>
      </c>
      <c r="C10" s="13"/>
      <c r="D10" s="14"/>
      <c r="E10" s="18"/>
      <c r="F10" s="18">
        <f>[1]Equity!E14</f>
        <v>-10.679103</v>
      </c>
      <c r="G10" s="18">
        <f>[1]Equity!F14</f>
        <v>-10.679103</v>
      </c>
    </row>
    <row r="11" spans="2:7" x14ac:dyDescent="0.2">
      <c r="B11" s="9" t="s">
        <v>33</v>
      </c>
      <c r="C11" s="16">
        <f>[1]Equity!B15</f>
        <v>4.8541379999999998</v>
      </c>
      <c r="D11" s="16">
        <f>[1]Equity!C15</f>
        <v>202.38639723</v>
      </c>
      <c r="E11" s="16">
        <f>[1]Equity!D15</f>
        <v>16.987619498000004</v>
      </c>
      <c r="F11" s="16">
        <f>[1]Equity!E15</f>
        <v>71.506782015630705</v>
      </c>
      <c r="G11" s="16">
        <f>[1]Equity!F15</f>
        <v>295.73493674363073</v>
      </c>
    </row>
    <row r="12" spans="2:7" x14ac:dyDescent="0.2">
      <c r="B12" s="9"/>
      <c r="C12" s="16"/>
      <c r="D12" s="16"/>
      <c r="E12" s="16"/>
      <c r="F12" s="16"/>
      <c r="G12" s="16"/>
    </row>
    <row r="13" spans="2:7" x14ac:dyDescent="0.2">
      <c r="B13" s="4"/>
      <c r="C13" s="8"/>
      <c r="D13" s="8"/>
      <c r="E13" s="8"/>
      <c r="F13" s="8"/>
      <c r="G13" s="8"/>
    </row>
    <row r="14" spans="2:7" x14ac:dyDescent="0.2">
      <c r="B14" s="9" t="s">
        <v>29</v>
      </c>
      <c r="C14" s="16">
        <f>[1]Equity!B18</f>
        <v>4.8541379999999998</v>
      </c>
      <c r="D14" s="16">
        <f>[1]Equity!C18</f>
        <v>202.38639723</v>
      </c>
      <c r="E14" s="16">
        <f>[1]Equity!D18</f>
        <v>16.987619498000004</v>
      </c>
      <c r="F14" s="16">
        <f>[1]Equity!E18</f>
        <v>71.456782015630708</v>
      </c>
      <c r="G14" s="16">
        <f>[1]Equity!F18</f>
        <v>295.684936743631</v>
      </c>
    </row>
    <row r="15" spans="2:7" x14ac:dyDescent="0.2">
      <c r="B15" s="15" t="s">
        <v>9</v>
      </c>
      <c r="C15" s="8"/>
      <c r="D15" s="8"/>
      <c r="E15" s="8"/>
      <c r="F15" s="8"/>
      <c r="G15" s="8"/>
    </row>
    <row r="16" spans="2:7" x14ac:dyDescent="0.2">
      <c r="B16" s="1" t="s">
        <v>10</v>
      </c>
      <c r="C16" s="19"/>
      <c r="D16" s="19"/>
      <c r="E16" s="19"/>
      <c r="F16" s="19">
        <f>[1]Equity!E20</f>
        <v>12.728432026579783</v>
      </c>
      <c r="G16" s="19">
        <f>[1]Equity!F20</f>
        <v>12.728432026579783</v>
      </c>
    </row>
    <row r="17" spans="2:7" x14ac:dyDescent="0.2">
      <c r="B17" s="5" t="s">
        <v>11</v>
      </c>
      <c r="C17" s="8"/>
      <c r="D17" s="8"/>
      <c r="E17" s="8">
        <f>[1]Equity!D21</f>
        <v>25.489310729475992</v>
      </c>
      <c r="F17" s="8"/>
      <c r="G17" s="8">
        <f>[1]Equity!F21</f>
        <v>25.489310729475992</v>
      </c>
    </row>
    <row r="18" spans="2:7" x14ac:dyDescent="0.2">
      <c r="B18" s="20" t="s">
        <v>9</v>
      </c>
      <c r="C18" s="21"/>
      <c r="D18" s="21"/>
      <c r="E18" s="22">
        <f>[1]Equity!D22</f>
        <v>25.489310729475992</v>
      </c>
      <c r="F18" s="22">
        <f>[1]Equity!E22</f>
        <v>12.728432026579783</v>
      </c>
      <c r="G18" s="22">
        <f>[1]Equity!F22</f>
        <v>38.217742756055777</v>
      </c>
    </row>
    <row r="19" spans="2:7" x14ac:dyDescent="0.2">
      <c r="B19" s="9" t="s">
        <v>12</v>
      </c>
      <c r="C19" s="7"/>
      <c r="D19" s="7"/>
      <c r="E19" s="8"/>
      <c r="F19" s="8"/>
      <c r="G19" s="8"/>
    </row>
    <row r="20" spans="2:7" x14ac:dyDescent="0.2">
      <c r="B20" s="4" t="s">
        <v>36</v>
      </c>
      <c r="C20" s="8">
        <f>[1]Equity!$B$24</f>
        <v>4.8541379999999998</v>
      </c>
      <c r="D20" s="8">
        <f>[1]Equity!$C$24</f>
        <v>144.67649829000001</v>
      </c>
      <c r="E20" s="8"/>
      <c r="F20" s="8"/>
      <c r="G20" s="8">
        <f>[1]Equity!$F$24</f>
        <v>149.53063629000002</v>
      </c>
    </row>
    <row r="21" spans="2:7" x14ac:dyDescent="0.2">
      <c r="B21" s="4" t="s">
        <v>37</v>
      </c>
      <c r="C21" s="8"/>
      <c r="D21" s="8">
        <f>[1]Equity!$C$25</f>
        <v>-10.3</v>
      </c>
      <c r="E21" s="8"/>
      <c r="F21" s="8"/>
      <c r="G21" s="8">
        <f>[1]Equity!$F$25</f>
        <v>-10.3</v>
      </c>
    </row>
    <row r="22" spans="2:7" x14ac:dyDescent="0.2">
      <c r="B22" s="17" t="s">
        <v>0</v>
      </c>
      <c r="C22" s="13"/>
      <c r="D22" s="13"/>
      <c r="E22" s="14"/>
      <c r="F22" s="14">
        <f>[1]Equity!$E$26</f>
        <v>-10.679103600000001</v>
      </c>
      <c r="G22" s="14">
        <f>[1]Equity!$F$26</f>
        <v>-10.679103600000001</v>
      </c>
    </row>
    <row r="23" spans="2:7" x14ac:dyDescent="0.2">
      <c r="B23" s="9" t="s">
        <v>32</v>
      </c>
      <c r="C23" s="16">
        <f>[1]Equity!$B$27</f>
        <v>9.7082759999999997</v>
      </c>
      <c r="D23" s="16">
        <f>[1]Equity!$C$27</f>
        <v>336.76289551999997</v>
      </c>
      <c r="E23" s="16">
        <f>[1]Equity!$D$27</f>
        <v>42.476930227475997</v>
      </c>
      <c r="F23" s="16">
        <f>[1]Equity!$E$27</f>
        <v>73.506110442210485</v>
      </c>
      <c r="G23" s="16">
        <f>[1]Equity!$F$27</f>
        <v>462.50421218968677</v>
      </c>
    </row>
    <row r="24" spans="2:7" x14ac:dyDescent="0.2">
      <c r="B24" s="4"/>
      <c r="C24" s="6"/>
      <c r="D24" s="6"/>
      <c r="E24" s="6"/>
      <c r="F24" s="6"/>
      <c r="G24" s="6"/>
    </row>
    <row r="25" spans="2:7" x14ac:dyDescent="0.2">
      <c r="B25" s="4"/>
      <c r="C25" s="6"/>
      <c r="D25" s="6"/>
      <c r="E25" s="6"/>
      <c r="F25" s="6"/>
      <c r="G25" s="6"/>
    </row>
  </sheetData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5"/>
  <sheetViews>
    <sheetView zoomScale="80" zoomScaleNormal="80" workbookViewId="0">
      <selection activeCell="H1" sqref="H1:L1048576"/>
    </sheetView>
  </sheetViews>
  <sheetFormatPr baseColWidth="10" defaultColWidth="11" defaultRowHeight="14" x14ac:dyDescent="0.2"/>
  <cols>
    <col min="1" max="1" width="11" style="1"/>
    <col min="2" max="2" width="42" style="1" bestFit="1" customWidth="1"/>
    <col min="3" max="6" width="13.83203125" style="4" customWidth="1"/>
    <col min="7" max="7" width="14.83203125" style="4" customWidth="1"/>
    <col min="8" max="16384" width="11" style="1"/>
  </cols>
  <sheetData>
    <row r="2" spans="2:7" ht="60" x14ac:dyDescent="0.2">
      <c r="B2" s="2" t="s">
        <v>20</v>
      </c>
      <c r="C2" s="3" t="s">
        <v>3</v>
      </c>
      <c r="D2" s="3" t="s">
        <v>4</v>
      </c>
      <c r="E2" s="3" t="s">
        <v>26</v>
      </c>
      <c r="F2" s="3" t="s">
        <v>27</v>
      </c>
      <c r="G2" s="3" t="s">
        <v>28</v>
      </c>
    </row>
    <row r="3" spans="2:7" x14ac:dyDescent="0.2">
      <c r="B3" s="15" t="s">
        <v>25</v>
      </c>
      <c r="C3" s="16"/>
      <c r="D3" s="16"/>
      <c r="E3" s="16"/>
      <c r="F3" s="16"/>
      <c r="G3" s="16"/>
    </row>
    <row r="4" spans="2:7" x14ac:dyDescent="0.2">
      <c r="B4" s="9" t="s">
        <v>21</v>
      </c>
      <c r="C4" s="8"/>
      <c r="D4" s="8"/>
      <c r="E4" s="8"/>
      <c r="F4" s="8"/>
      <c r="G4" s="8"/>
    </row>
    <row r="5" spans="2:7" x14ac:dyDescent="0.2">
      <c r="B5" s="5" t="s">
        <v>22</v>
      </c>
      <c r="C5" s="8"/>
      <c r="D5" s="8"/>
      <c r="E5" s="8"/>
      <c r="F5" s="8"/>
      <c r="G5" s="8"/>
    </row>
    <row r="6" spans="2:7" x14ac:dyDescent="0.2">
      <c r="B6" s="4" t="s">
        <v>23</v>
      </c>
      <c r="C6" s="8"/>
      <c r="D6" s="8"/>
      <c r="E6" s="8"/>
      <c r="F6" s="8"/>
      <c r="G6" s="8"/>
    </row>
    <row r="7" spans="2:7" x14ac:dyDescent="0.2">
      <c r="B7" s="12" t="s">
        <v>21</v>
      </c>
      <c r="C7" s="24"/>
      <c r="D7" s="24"/>
      <c r="E7" s="23"/>
      <c r="F7" s="23"/>
      <c r="G7" s="23"/>
    </row>
    <row r="8" spans="2:7" x14ac:dyDescent="0.2">
      <c r="B8" s="9" t="s">
        <v>24</v>
      </c>
      <c r="C8" s="10"/>
      <c r="D8" s="10"/>
      <c r="E8" s="11"/>
      <c r="F8" s="11"/>
      <c r="G8" s="11"/>
    </row>
    <row r="9" spans="2:7" x14ac:dyDescent="0.2">
      <c r="B9" s="4" t="s">
        <v>31</v>
      </c>
      <c r="C9" s="8"/>
      <c r="D9" s="8"/>
      <c r="E9" s="6"/>
      <c r="F9" s="6"/>
      <c r="G9" s="6"/>
    </row>
    <row r="10" spans="2:7" x14ac:dyDescent="0.2">
      <c r="B10" s="17" t="s">
        <v>5</v>
      </c>
      <c r="C10" s="13"/>
      <c r="D10" s="14"/>
      <c r="E10" s="18"/>
      <c r="F10" s="18"/>
      <c r="G10" s="18"/>
    </row>
    <row r="11" spans="2:7" x14ac:dyDescent="0.2">
      <c r="B11" s="9" t="s">
        <v>34</v>
      </c>
      <c r="C11" s="16"/>
      <c r="D11" s="16"/>
      <c r="E11" s="16"/>
      <c r="F11" s="16"/>
      <c r="G11" s="16"/>
    </row>
    <row r="12" spans="2:7" x14ac:dyDescent="0.2">
      <c r="B12" s="9"/>
      <c r="C12" s="16"/>
      <c r="D12" s="16"/>
      <c r="E12" s="16"/>
      <c r="F12" s="16"/>
      <c r="G12" s="16"/>
    </row>
    <row r="13" spans="2:7" x14ac:dyDescent="0.2">
      <c r="B13" s="4"/>
      <c r="C13" s="8"/>
      <c r="D13" s="8"/>
      <c r="E13" s="8"/>
      <c r="F13" s="8"/>
      <c r="G13" s="8"/>
    </row>
    <row r="14" spans="2:7" x14ac:dyDescent="0.2">
      <c r="B14" s="9" t="s">
        <v>30</v>
      </c>
      <c r="C14" s="16"/>
      <c r="D14" s="16"/>
      <c r="E14" s="16"/>
      <c r="F14" s="16"/>
      <c r="G14" s="16"/>
    </row>
    <row r="15" spans="2:7" x14ac:dyDescent="0.2">
      <c r="B15" s="15" t="s">
        <v>21</v>
      </c>
      <c r="C15" s="8"/>
      <c r="D15" s="8"/>
      <c r="E15" s="8"/>
      <c r="F15" s="8"/>
      <c r="G15" s="8"/>
    </row>
    <row r="16" spans="2:7" x14ac:dyDescent="0.2">
      <c r="B16" s="1" t="s">
        <v>22</v>
      </c>
      <c r="C16" s="19"/>
      <c r="D16" s="19"/>
      <c r="E16" s="19"/>
      <c r="F16" s="19"/>
      <c r="G16" s="19"/>
    </row>
    <row r="17" spans="2:7" x14ac:dyDescent="0.2">
      <c r="B17" s="5" t="s">
        <v>23</v>
      </c>
      <c r="C17" s="8"/>
      <c r="D17" s="8"/>
      <c r="E17" s="8"/>
      <c r="F17" s="8"/>
      <c r="G17" s="8"/>
    </row>
    <row r="18" spans="2:7" x14ac:dyDescent="0.2">
      <c r="B18" s="20" t="s">
        <v>21</v>
      </c>
      <c r="C18" s="21"/>
      <c r="D18" s="21"/>
      <c r="E18" s="22"/>
      <c r="F18" s="22"/>
      <c r="G18" s="22"/>
    </row>
    <row r="19" spans="2:7" x14ac:dyDescent="0.2">
      <c r="B19" s="9" t="s">
        <v>24</v>
      </c>
      <c r="C19" s="7"/>
      <c r="D19" s="7"/>
      <c r="E19" s="8"/>
      <c r="F19" s="8"/>
      <c r="G19" s="8"/>
    </row>
    <row r="20" spans="2:7" x14ac:dyDescent="0.2">
      <c r="B20" s="4" t="s">
        <v>39</v>
      </c>
      <c r="C20" s="7"/>
      <c r="D20" s="8"/>
      <c r="E20" s="8"/>
      <c r="F20" s="8"/>
      <c r="G20" s="8"/>
    </row>
    <row r="21" spans="2:7" x14ac:dyDescent="0.2">
      <c r="B21" s="4" t="s">
        <v>38</v>
      </c>
      <c r="C21" s="7"/>
      <c r="D21" s="8"/>
      <c r="E21" s="8"/>
      <c r="F21" s="8"/>
      <c r="G21" s="8"/>
    </row>
    <row r="22" spans="2:7" x14ac:dyDescent="0.2">
      <c r="B22" s="17" t="s">
        <v>5</v>
      </c>
      <c r="C22" s="13"/>
      <c r="D22" s="13"/>
      <c r="E22" s="14"/>
      <c r="F22" s="14"/>
      <c r="G22" s="14"/>
    </row>
    <row r="23" spans="2:7" x14ac:dyDescent="0.2">
      <c r="B23" s="9" t="s">
        <v>35</v>
      </c>
      <c r="C23" s="16"/>
      <c r="D23" s="16"/>
      <c r="E23" s="16"/>
      <c r="F23" s="16"/>
      <c r="G23" s="16"/>
    </row>
    <row r="24" spans="2:7" x14ac:dyDescent="0.2">
      <c r="B24" s="4"/>
      <c r="C24" s="6"/>
      <c r="D24" s="6"/>
      <c r="E24" s="6"/>
      <c r="F24" s="6"/>
      <c r="G24" s="6"/>
    </row>
    <row r="25" spans="2:7" x14ac:dyDescent="0.2">
      <c r="B25" s="4"/>
      <c r="C25" s="6"/>
      <c r="D25" s="6"/>
      <c r="E25" s="6"/>
      <c r="F25" s="6"/>
      <c r="G25" s="6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abSelected="1" workbookViewId="0">
      <selection activeCell="H1" sqref="H1:L1048576"/>
    </sheetView>
  </sheetViews>
  <sheetFormatPr baseColWidth="10" defaultColWidth="8.83203125" defaultRowHeight="14" x14ac:dyDescent="0.2"/>
  <cols>
    <col min="1" max="1" width="17.83203125" style="1" customWidth="1"/>
    <col min="2" max="2" width="26.83203125" style="1" customWidth="1"/>
    <col min="3" max="16384" width="8.83203125" style="1"/>
  </cols>
  <sheetData>
    <row r="1" spans="1:7" x14ac:dyDescent="0.2">
      <c r="C1" s="4" t="s">
        <v>19</v>
      </c>
      <c r="D1" s="4" t="s">
        <v>18</v>
      </c>
      <c r="E1" s="4" t="s">
        <v>15</v>
      </c>
      <c r="F1" s="4" t="s">
        <v>15</v>
      </c>
      <c r="G1" s="4" t="s">
        <v>19</v>
      </c>
    </row>
    <row r="2" spans="1:7" x14ac:dyDescent="0.2">
      <c r="A2" s="1" t="s">
        <v>2</v>
      </c>
    </row>
    <row r="13" spans="1:7" x14ac:dyDescent="0.2">
      <c r="A13" s="1" t="s">
        <v>2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ADB566-B867-4739-9F70-F69D4824E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Microsoft Office User</cp:lastModifiedBy>
  <cp:lastPrinted>2014-05-19T12:16:30Z</cp:lastPrinted>
  <dcterms:created xsi:type="dcterms:W3CDTF">2011-11-21T18:24:04Z</dcterms:created>
  <dcterms:modified xsi:type="dcterms:W3CDTF">2023-02-01T14:17:59Z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