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223\Umbraco\Tabeller\"/>
    </mc:Choice>
  </mc:AlternateContent>
  <xr:revisionPtr revIDLastSave="0" documentId="13_ncr:1_{9082099C-ABA5-4963-AC4F-4B39D38E8A5A}" xr6:coauthVersionLast="47" xr6:coauthVersionMax="47" xr10:uidLastSave="{00000000-0000-0000-0000-000000000000}"/>
  <bookViews>
    <workbookView xWindow="-110" yWindow="-110" windowWidth="19420" windowHeight="104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F13" i="2"/>
  <c r="F9" i="2"/>
  <c r="F10" i="2"/>
  <c r="F6" i="2"/>
  <c r="D6" i="2"/>
  <c r="F5" i="2"/>
  <c r="D5" i="2"/>
  <c r="F4" i="2"/>
  <c r="D4" i="2"/>
  <c r="F3" i="2"/>
  <c r="D3" i="2"/>
  <c r="D16" i="2"/>
  <c r="D13" i="2"/>
  <c r="D10" i="2"/>
  <c r="D9" i="2"/>
  <c r="E3" i="2" l="1"/>
  <c r="E4" i="2"/>
  <c r="C3" i="2"/>
  <c r="C4" i="2"/>
  <c r="C5" i="2"/>
  <c r="C6" i="2"/>
  <c r="C8" i="2"/>
  <c r="E8" i="2"/>
  <c r="C10" i="2"/>
  <c r="C13" i="2"/>
  <c r="C16" i="2"/>
  <c r="E16" i="2"/>
  <c r="E13" i="2"/>
  <c r="E10" i="2"/>
  <c r="E6" i="2"/>
  <c r="E5" i="2"/>
</calcChain>
</file>

<file path=xl/sharedStrings.xml><?xml version="1.0" encoding="utf-8"?>
<sst xmlns="http://schemas.openxmlformats.org/spreadsheetml/2006/main" count="49" uniqueCount="35">
  <si>
    <t>MSEK</t>
  </si>
  <si>
    <t>Nettoomsättning</t>
  </si>
  <si>
    <t>Administrationskostnader</t>
  </si>
  <si>
    <t>Övriga rörelsekostnader</t>
  </si>
  <si>
    <t>Resultat före skatt</t>
  </si>
  <si>
    <t>Net sales</t>
  </si>
  <si>
    <t>header</t>
  </si>
  <si>
    <t>width=10%;decimals=1</t>
  </si>
  <si>
    <t xml:space="preserve">Rörelseresultat </t>
  </si>
  <si>
    <t>Resultat från finansiella poster</t>
  </si>
  <si>
    <t>Resultat efter Finansnetto</t>
  </si>
  <si>
    <t>Koncernbidrag</t>
  </si>
  <si>
    <t>Skatt</t>
  </si>
  <si>
    <t>Periodens resultat</t>
  </si>
  <si>
    <t>Administrative expenses</t>
  </si>
  <si>
    <t>Operating profit</t>
  </si>
  <si>
    <t>Other operating expenses</t>
  </si>
  <si>
    <t>Profit/loss from financial items</t>
  </si>
  <si>
    <t>Profit/loss after financial items</t>
  </si>
  <si>
    <t>Group contribution</t>
  </si>
  <si>
    <t>Profit/loss before tax</t>
  </si>
  <si>
    <t>Net profit/loss</t>
  </si>
  <si>
    <t>Tax</t>
  </si>
  <si>
    <t>SEK millions</t>
  </si>
  <si>
    <t>-</t>
  </si>
  <si>
    <t>Jan-Jun
2023</t>
  </si>
  <si>
    <t>Jan-Jun
2022</t>
  </si>
  <si>
    <t>Apr-Jun
2023</t>
  </si>
  <si>
    <t>Apr-Jun
2022</t>
  </si>
  <si>
    <t>apr-jun
2023</t>
  </si>
  <si>
    <t>apr-jun
2022</t>
  </si>
  <si>
    <t>jan-jun
2023</t>
  </si>
  <si>
    <t>jan-jun
2022</t>
  </si>
  <si>
    <t>Utdelning från dotterbolag</t>
  </si>
  <si>
    <t>Dividend from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</si>
</sst>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0" fillId="0" borderId="1" xfId="0" quotePrefix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49" fontId="0" fillId="2" borderId="1" xfId="0" quotePrefix="1" applyNumberFormat="1" applyFill="1" applyBorder="1" applyAlignment="1">
      <alignment horizontal="right" wrapText="1"/>
    </xf>
    <xf numFmtId="0" fontId="4" fillId="0" borderId="0" xfId="1" applyFont="1" applyBorder="1"/>
    <xf numFmtId="165" fontId="4" fillId="2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/>
    </xf>
    <xf numFmtId="0" fontId="6" fillId="0" borderId="0" xfId="1" applyFont="1" applyBorder="1"/>
    <xf numFmtId="165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/>
    </xf>
    <xf numFmtId="49" fontId="4" fillId="2" borderId="1" xfId="0" quotePrefix="1" applyNumberFormat="1" applyFont="1" applyFill="1" applyBorder="1" applyAlignment="1">
      <alignment horizontal="right" wrapText="1"/>
    </xf>
    <xf numFmtId="0" fontId="4" fillId="0" borderId="1" xfId="0" quotePrefix="1" applyFont="1" applyBorder="1" applyAlignment="1">
      <alignment horizontal="right" wrapText="1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223/Underlag%20till%20%20Del&#229;rsrapport%20i%202023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9.3810098200000009</v>
          </cell>
          <cell r="D5">
            <v>8.1235759099999996</v>
          </cell>
          <cell r="E5">
            <v>16.720482530000002</v>
          </cell>
          <cell r="F5">
            <v>14.753576989999999</v>
          </cell>
        </row>
        <row r="6">
          <cell r="C6">
            <v>-6.4570532699999994</v>
          </cell>
          <cell r="D6">
            <v>-7.2823123600000006</v>
          </cell>
          <cell r="E6">
            <v>-13.02738617</v>
          </cell>
          <cell r="F6">
            <v>-12.8399619</v>
          </cell>
        </row>
        <row r="7">
          <cell r="C7">
            <v>-1.0889785000000003</v>
          </cell>
          <cell r="D7">
            <v>-0.85880813</v>
          </cell>
          <cell r="E7">
            <v>-1.6181296300000003</v>
          </cell>
          <cell r="F7">
            <v>-2.5615085300000002</v>
          </cell>
        </row>
        <row r="8">
          <cell r="C8">
            <v>1.8349780500000012</v>
          </cell>
          <cell r="D8">
            <v>-1.7544580000001031E-2</v>
          </cell>
          <cell r="E8">
            <v>2.0749667300000008</v>
          </cell>
          <cell r="F8">
            <v>-0.6478934400000006</v>
          </cell>
        </row>
        <row r="10">
          <cell r="C10">
            <v>6.3940799999999998</v>
          </cell>
          <cell r="E10">
            <v>6.3940799999999998</v>
          </cell>
        </row>
        <row r="12">
          <cell r="D12">
            <v>-6.05E-5</v>
          </cell>
          <cell r="F12">
            <v>-4.3449999999999999E-4</v>
          </cell>
        </row>
        <row r="13">
          <cell r="C13">
            <v>6.3965954099999998</v>
          </cell>
          <cell r="D13">
            <v>-1.7605079999999926E-2</v>
          </cell>
          <cell r="E13">
            <v>6.6383658399999996</v>
          </cell>
          <cell r="F13">
            <v>-0.64908892000000029</v>
          </cell>
        </row>
        <row r="16">
          <cell r="C16">
            <v>6.3965954099999998</v>
          </cell>
          <cell r="D16">
            <v>-1.7605079999999926E-2</v>
          </cell>
          <cell r="E16">
            <v>6.6383658399999996</v>
          </cell>
          <cell r="F16">
            <v>-0.64908892000000029</v>
          </cell>
        </row>
        <row r="19">
          <cell r="C19">
            <v>8.2315734600000017</v>
          </cell>
          <cell r="D19">
            <v>-1.7605079999999926E-2</v>
          </cell>
          <cell r="E19">
            <v>8.4733438900000007</v>
          </cell>
          <cell r="F19">
            <v>-0.64908892000000029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F16"/>
  <sheetViews>
    <sheetView tabSelected="1" workbookViewId="0">
      <selection activeCell="B20" sqref="B20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4" width="12.4609375" style="2"/>
    <col min="5" max="5" width="12.07421875" style="2" customWidth="1"/>
    <col min="6" max="6" width="9.84375" style="1" customWidth="1"/>
    <col min="7" max="16384" width="12.4609375" style="1"/>
  </cols>
  <sheetData>
    <row r="2" spans="2:6" ht="36" x14ac:dyDescent="0.55000000000000004">
      <c r="B2" s="3" t="s">
        <v>0</v>
      </c>
      <c r="C2" s="9" t="s">
        <v>29</v>
      </c>
      <c r="D2" s="4" t="s">
        <v>30</v>
      </c>
      <c r="E2" s="9" t="s">
        <v>31</v>
      </c>
      <c r="F2" s="4" t="s">
        <v>32</v>
      </c>
    </row>
    <row r="3" spans="2:6" x14ac:dyDescent="0.55000000000000004">
      <c r="B3" s="10" t="s">
        <v>1</v>
      </c>
      <c r="C3" s="11">
        <f>[1]Parent!C5</f>
        <v>9.3810098200000009</v>
      </c>
      <c r="D3" s="12">
        <f>[1]Parent!D5</f>
        <v>8.1235759099999996</v>
      </c>
      <c r="E3" s="11">
        <f>[1]Parent!E5</f>
        <v>16.720482530000002</v>
      </c>
      <c r="F3" s="12">
        <f>[1]Parent!F5</f>
        <v>14.753576989999999</v>
      </c>
    </row>
    <row r="4" spans="2:6" x14ac:dyDescent="0.55000000000000004">
      <c r="B4" s="10" t="s">
        <v>2</v>
      </c>
      <c r="C4" s="11">
        <f>[1]Parent!C6</f>
        <v>-6.4570532699999994</v>
      </c>
      <c r="D4" s="12">
        <f>[1]Parent!D6</f>
        <v>-7.2823123600000006</v>
      </c>
      <c r="E4" s="11">
        <f>[1]Parent!E6</f>
        <v>-13.02738617</v>
      </c>
      <c r="F4" s="12">
        <f>[1]Parent!F6</f>
        <v>-12.8399619</v>
      </c>
    </row>
    <row r="5" spans="2:6" x14ac:dyDescent="0.55000000000000004">
      <c r="B5" s="3" t="s">
        <v>3</v>
      </c>
      <c r="C5" s="6">
        <f>[1]Parent!C7</f>
        <v>-1.0889785000000003</v>
      </c>
      <c r="D5" s="5">
        <f>[1]Parent!D7</f>
        <v>-0.85880813</v>
      </c>
      <c r="E5" s="6">
        <f>[1]Parent!E7</f>
        <v>-1.6181296300000003</v>
      </c>
      <c r="F5" s="5">
        <f>[1]Parent!F7</f>
        <v>-2.5615085300000002</v>
      </c>
    </row>
    <row r="6" spans="2:6" x14ac:dyDescent="0.55000000000000004">
      <c r="B6" s="13" t="s">
        <v>8</v>
      </c>
      <c r="C6" s="14">
        <f>[1]Parent!C8</f>
        <v>1.8349780500000012</v>
      </c>
      <c r="D6" s="15">
        <f>[1]Parent!D8</f>
        <v>-1.7544580000001031E-2</v>
      </c>
      <c r="E6" s="14">
        <f>[1]Parent!E8</f>
        <v>2.0749667300000008</v>
      </c>
      <c r="F6" s="15">
        <f>[1]Parent!F8</f>
        <v>-0.6478934400000006</v>
      </c>
    </row>
    <row r="7" spans="2:6" x14ac:dyDescent="0.55000000000000004">
      <c r="B7" s="10"/>
      <c r="C7" s="11"/>
      <c r="D7" s="12"/>
      <c r="E7" s="11"/>
      <c r="F7" s="12"/>
    </row>
    <row r="8" spans="2:6" x14ac:dyDescent="0.55000000000000004">
      <c r="B8" s="10" t="s">
        <v>33</v>
      </c>
      <c r="C8" s="11">
        <f>[1]Parent!$C$10</f>
        <v>6.3940799999999998</v>
      </c>
      <c r="D8" s="12" t="s">
        <v>24</v>
      </c>
      <c r="E8" s="11">
        <f>[1]Parent!$E$10</f>
        <v>6.3940799999999998</v>
      </c>
      <c r="F8" s="12" t="s">
        <v>24</v>
      </c>
    </row>
    <row r="9" spans="2:6" x14ac:dyDescent="0.55000000000000004">
      <c r="B9" s="3" t="s">
        <v>9</v>
      </c>
      <c r="C9" s="6" t="s">
        <v>24</v>
      </c>
      <c r="D9" s="5">
        <f>[1]Parent!$D$12</f>
        <v>-6.05E-5</v>
      </c>
      <c r="E9" s="6" t="s">
        <v>24</v>
      </c>
      <c r="F9" s="5">
        <f>[1]Parent!$F$12</f>
        <v>-4.3449999999999999E-4</v>
      </c>
    </row>
    <row r="10" spans="2:6" x14ac:dyDescent="0.55000000000000004">
      <c r="B10" s="13" t="s">
        <v>10</v>
      </c>
      <c r="C10" s="14">
        <f>[1]Parent!$C$13</f>
        <v>6.3965954099999998</v>
      </c>
      <c r="D10" s="16">
        <f>[1]Parent!$D$13</f>
        <v>-1.7605079999999926E-2</v>
      </c>
      <c r="E10" s="14">
        <f>[1]Parent!$E$13</f>
        <v>6.6383658399999996</v>
      </c>
      <c r="F10" s="16">
        <f>[1]Parent!$F$13</f>
        <v>-0.64908892000000029</v>
      </c>
    </row>
    <row r="11" spans="2:6" x14ac:dyDescent="0.55000000000000004">
      <c r="B11" s="10"/>
      <c r="C11" s="11"/>
      <c r="D11" s="12"/>
      <c r="E11" s="11"/>
      <c r="F11" s="12"/>
    </row>
    <row r="12" spans="2:6" x14ac:dyDescent="0.55000000000000004">
      <c r="B12" s="3" t="s">
        <v>11</v>
      </c>
      <c r="C12" s="6" t="s">
        <v>24</v>
      </c>
      <c r="D12" s="5" t="s">
        <v>24</v>
      </c>
      <c r="E12" s="6" t="s">
        <v>24</v>
      </c>
      <c r="F12" s="5" t="s">
        <v>24</v>
      </c>
    </row>
    <row r="13" spans="2:6" x14ac:dyDescent="0.55000000000000004">
      <c r="B13" s="13" t="s">
        <v>4</v>
      </c>
      <c r="C13" s="14">
        <f>[1]Parent!$C$16</f>
        <v>6.3965954099999998</v>
      </c>
      <c r="D13" s="16">
        <f>[1]Parent!$D$16</f>
        <v>-1.7605079999999926E-2</v>
      </c>
      <c r="E13" s="14">
        <f>[1]Parent!$E$16</f>
        <v>6.6383658399999996</v>
      </c>
      <c r="F13" s="16">
        <f>[1]Parent!$F$16</f>
        <v>-0.64908892000000029</v>
      </c>
    </row>
    <row r="14" spans="2:6" x14ac:dyDescent="0.55000000000000004">
      <c r="B14" s="10"/>
      <c r="C14" s="11"/>
      <c r="D14" s="12"/>
      <c r="E14" s="11"/>
      <c r="F14" s="12"/>
    </row>
    <row r="15" spans="2:6" x14ac:dyDescent="0.55000000000000004">
      <c r="B15" s="3" t="s">
        <v>12</v>
      </c>
      <c r="C15" s="6" t="s">
        <v>24</v>
      </c>
      <c r="D15" s="5" t="s">
        <v>24</v>
      </c>
      <c r="E15" s="6" t="s">
        <v>24</v>
      </c>
      <c r="F15" s="5" t="s">
        <v>24</v>
      </c>
    </row>
    <row r="16" spans="2:6" x14ac:dyDescent="0.55000000000000004">
      <c r="B16" s="13" t="s">
        <v>13</v>
      </c>
      <c r="C16" s="14">
        <f>[1]Parent!$C$19</f>
        <v>8.2315734600000017</v>
      </c>
      <c r="D16" s="16">
        <f>[1]Parent!$D$19</f>
        <v>-1.7605079999999926E-2</v>
      </c>
      <c r="E16" s="14">
        <f>[1]Parent!$E$19</f>
        <v>8.4733438900000007</v>
      </c>
      <c r="F16" s="16">
        <f>[1]Parent!$F$19</f>
        <v>-0.64908892000000029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F16"/>
  <sheetViews>
    <sheetView workbookViewId="0">
      <selection activeCell="E24" sqref="E24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4" width="12.4609375" style="2"/>
    <col min="5" max="16384" width="12.4609375" style="1"/>
  </cols>
  <sheetData>
    <row r="2" spans="2:6" ht="36" x14ac:dyDescent="0.55000000000000004">
      <c r="B2" s="3" t="s">
        <v>23</v>
      </c>
      <c r="C2" s="19" t="s">
        <v>27</v>
      </c>
      <c r="D2" s="20" t="s">
        <v>28</v>
      </c>
      <c r="E2" s="19" t="s">
        <v>25</v>
      </c>
      <c r="F2" s="20" t="s">
        <v>26</v>
      </c>
    </row>
    <row r="3" spans="2:6" x14ac:dyDescent="0.55000000000000004">
      <c r="B3" s="10" t="s">
        <v>5</v>
      </c>
      <c r="C3" s="11"/>
      <c r="D3" s="12"/>
      <c r="E3" s="11"/>
      <c r="F3" s="12"/>
    </row>
    <row r="4" spans="2:6" x14ac:dyDescent="0.55000000000000004">
      <c r="B4" s="10" t="s">
        <v>14</v>
      </c>
      <c r="C4" s="11"/>
      <c r="D4" s="12"/>
      <c r="E4" s="11"/>
      <c r="F4" s="12"/>
    </row>
    <row r="5" spans="2:6" x14ac:dyDescent="0.55000000000000004">
      <c r="B5" s="3" t="s">
        <v>16</v>
      </c>
      <c r="C5" s="6"/>
      <c r="D5" s="5"/>
      <c r="E5" s="6"/>
      <c r="F5" s="5"/>
    </row>
    <row r="6" spans="2:6" x14ac:dyDescent="0.55000000000000004">
      <c r="B6" s="13" t="s">
        <v>15</v>
      </c>
      <c r="C6" s="14"/>
      <c r="D6" s="15"/>
      <c r="E6" s="14"/>
      <c r="F6" s="15"/>
    </row>
    <row r="7" spans="2:6" x14ac:dyDescent="0.55000000000000004">
      <c r="B7" s="10"/>
      <c r="C7" s="11"/>
      <c r="D7" s="12"/>
      <c r="E7" s="11"/>
      <c r="F7" s="12"/>
    </row>
    <row r="8" spans="2:6" x14ac:dyDescent="0.55000000000000004">
      <c r="B8" s="10" t="s">
        <v>34</v>
      </c>
      <c r="C8" s="11"/>
      <c r="D8" s="12"/>
      <c r="E8" s="11"/>
      <c r="F8" s="12"/>
    </row>
    <row r="9" spans="2:6" x14ac:dyDescent="0.55000000000000004">
      <c r="B9" s="3" t="s">
        <v>17</v>
      </c>
      <c r="C9" s="17"/>
      <c r="D9" s="18"/>
      <c r="E9" s="17"/>
      <c r="F9" s="18"/>
    </row>
    <row r="10" spans="2:6" x14ac:dyDescent="0.55000000000000004">
      <c r="B10" s="13" t="s">
        <v>18</v>
      </c>
      <c r="C10" s="14"/>
      <c r="D10" s="16"/>
      <c r="E10" s="14"/>
      <c r="F10" s="16"/>
    </row>
    <row r="11" spans="2:6" x14ac:dyDescent="0.55000000000000004">
      <c r="B11" s="10"/>
      <c r="C11" s="11"/>
      <c r="D11" s="12"/>
      <c r="E11" s="11"/>
      <c r="F11" s="12"/>
    </row>
    <row r="12" spans="2:6" x14ac:dyDescent="0.55000000000000004">
      <c r="B12" s="3" t="s">
        <v>19</v>
      </c>
      <c r="C12" s="17"/>
      <c r="D12" s="18"/>
      <c r="E12" s="17"/>
      <c r="F12" s="18"/>
    </row>
    <row r="13" spans="2:6" x14ac:dyDescent="0.55000000000000004">
      <c r="B13" s="13" t="s">
        <v>20</v>
      </c>
      <c r="C13" s="14"/>
      <c r="D13" s="16"/>
      <c r="E13" s="14"/>
      <c r="F13" s="16"/>
    </row>
    <row r="14" spans="2:6" x14ac:dyDescent="0.55000000000000004">
      <c r="B14" s="10"/>
      <c r="C14" s="11"/>
      <c r="D14" s="12"/>
      <c r="E14" s="11"/>
      <c r="F14" s="12"/>
    </row>
    <row r="15" spans="2:6" x14ac:dyDescent="0.55000000000000004">
      <c r="B15" s="3" t="s">
        <v>22</v>
      </c>
      <c r="C15" s="17"/>
      <c r="D15" s="18"/>
      <c r="E15" s="17"/>
      <c r="F15" s="18"/>
    </row>
    <row r="16" spans="2:6" x14ac:dyDescent="0.55000000000000004">
      <c r="B16" s="13" t="s">
        <v>21</v>
      </c>
      <c r="C16" s="14"/>
      <c r="D16" s="16"/>
      <c r="E16" s="14"/>
      <c r="F1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F2"/>
  <sheetViews>
    <sheetView workbookViewId="0">
      <selection activeCell="C12" sqref="C12"/>
    </sheetView>
  </sheetViews>
  <sheetFormatPr defaultColWidth="12.4609375" defaultRowHeight="18" x14ac:dyDescent="0.55000000000000004"/>
  <cols>
    <col min="1" max="1" width="7.3046875" style="1" customWidth="1"/>
    <col min="2" max="2" width="45.765625" style="1" customWidth="1"/>
    <col min="3" max="4" width="19.3828125" style="2" bestFit="1" customWidth="1"/>
    <col min="5" max="5" width="19.3828125" style="1" bestFit="1" customWidth="1"/>
    <col min="6" max="6" width="18.4609375" style="1" bestFit="1" customWidth="1"/>
    <col min="7" max="16384" width="12.4609375" style="1"/>
  </cols>
  <sheetData>
    <row r="1" spans="1:6" x14ac:dyDescent="0.55000000000000004">
      <c r="C1" s="2" t="s">
        <v>7</v>
      </c>
      <c r="D1" s="2" t="s">
        <v>7</v>
      </c>
      <c r="E1" s="2" t="s">
        <v>7</v>
      </c>
      <c r="F1" s="2" t="s">
        <v>7</v>
      </c>
    </row>
    <row r="2" spans="1:6" x14ac:dyDescent="0.55000000000000004">
      <c r="A2" s="1" t="s">
        <v>6</v>
      </c>
      <c r="B2" s="7"/>
      <c r="C2" s="8"/>
      <c r="D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2023-07-13T13:40:56Z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