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J:\Finance Group\DÅ\2024\Q124\Umbraco\Tabeller\"/>
    </mc:Choice>
  </mc:AlternateContent>
  <xr:revisionPtr revIDLastSave="0" documentId="13_ncr:1_{8272FB9F-31BA-4155-8822-4FE3940D5966}" xr6:coauthVersionLast="47" xr6:coauthVersionMax="47" xr10:uidLastSave="{00000000-0000-0000-0000-000000000000}"/>
  <bookViews>
    <workbookView xWindow="-110" yWindow="-110" windowWidth="25820" windowHeight="14020" xr2:uid="{267FFD48-D59F-4238-B15A-E4E60845BCF7}"/>
  </bookViews>
  <sheets>
    <sheet name="SV" sheetId="2" r:id="rId1"/>
    <sheet name="EN" sheetId="1" r:id="rId2"/>
    <sheet name="Forma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2" l="1"/>
  <c r="D16" i="2" l="1"/>
  <c r="C16" i="2"/>
  <c r="D15" i="2"/>
  <c r="C15" i="2"/>
  <c r="D13" i="2"/>
  <c r="C13" i="2"/>
  <c r="D10" i="2"/>
  <c r="C10" i="2"/>
  <c r="D9" i="2"/>
  <c r="C9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<sst xmlns="http://schemas.openxmlformats.org/spreadsheetml/2006/main" count="39" uniqueCount="33">
  <si>
    <t>MSEK</t>
  </si>
  <si>
    <t>Nettoomsättning</t>
  </si>
  <si>
    <t>Administrationskostnader</t>
  </si>
  <si>
    <t>Övriga rörelsekostnader</t>
  </si>
  <si>
    <t>Resultat före skatt</t>
  </si>
  <si>
    <t>Net sales</t>
  </si>
  <si>
    <t>header</t>
  </si>
  <si>
    <t>width=10%;decimals=1</t>
  </si>
  <si>
    <t xml:space="preserve">Rörelseresultat </t>
  </si>
  <si>
    <t>Resultat från finansiella poster</t>
  </si>
  <si>
    <t>Resultat efter Finansnetto</t>
  </si>
  <si>
    <t>Koncernbidrag</t>
  </si>
  <si>
    <t>Skatt</t>
  </si>
  <si>
    <t>Periodens resultat</t>
  </si>
  <si>
    <t>Administrative expenses</t>
  </si>
  <si>
    <t>Operating profit</t>
  </si>
  <si>
    <t>Other operating expenses</t>
  </si>
  <si>
    <t>Profit/loss from financial items</t>
  </si>
  <si>
    <t>Profit/loss after financial items</t>
  </si>
  <si>
    <t>Group contribution</t>
  </si>
  <si>
    <t>Profit/loss before tax</t>
  </si>
  <si>
    <t>Net profit/loss</t>
  </si>
  <si>
    <t>Tax</t>
  </si>
  <si>
    <t>SEK millions</t>
  </si>
  <si>
    <t>-</t>
  </si>
  <si>
    <t>Utdelning från dotterbolag</t>
  </si>
  <si>
    <t>Dividend from subsidiaries</t>
  </si>
  <si>
    <t>jan-dec
2023</t>
  </si>
  <si>
    <t>Jan-Dec
2023</t>
  </si>
  <si>
    <t>jan-mar
2023</t>
  </si>
  <si>
    <t>jan-mar
2024</t>
  </si>
  <si>
    <t>Jan-Mar
2023</t>
  </si>
  <si>
    <t>Jan-Mar
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</si>
</sst>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Lato"/>
      <family val="2"/>
      <scheme val="minor"/>
    </font>
    <font>
      <sz val="12"/>
      <color theme="1"/>
      <name val="Lato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1"/>
      <name val="Lato"/>
      <family val="2"/>
      <scheme val="minor"/>
    </font>
    <font>
      <sz val="11"/>
      <color theme="1"/>
      <name val="Lato"/>
      <family val="2"/>
      <scheme val="minor"/>
    </font>
    <font>
      <b/>
      <sz val="1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</cellStyleXfs>
  <cellXfs count="22">
    <xf numFmtId="0" fontId="0" fillId="0" borderId="0" xfId="0"/>
    <xf numFmtId="0" fontId="5" fillId="0" borderId="0" xfId="1" applyFont="1"/>
    <xf numFmtId="0" fontId="5" fillId="0" borderId="0" xfId="1" applyFont="1" applyAlignment="1">
      <alignment horizontal="right"/>
    </xf>
    <xf numFmtId="0" fontId="4" fillId="0" borderId="1" xfId="1" applyFont="1" applyBorder="1"/>
    <xf numFmtId="0" fontId="0" fillId="0" borderId="1" xfId="0" quotePrefix="1" applyBorder="1" applyAlignment="1">
      <alignment horizontal="right" wrapText="1"/>
    </xf>
    <xf numFmtId="164" fontId="4" fillId="0" borderId="1" xfId="1" applyNumberFormat="1" applyFont="1" applyBorder="1" applyAlignment="1">
      <alignment horizontal="right"/>
    </xf>
    <xf numFmtId="165" fontId="4" fillId="2" borderId="1" xfId="0" applyNumberFormat="1" applyFont="1" applyFill="1" applyBorder="1" applyAlignment="1">
      <alignment horizontal="right" vertical="center" wrapText="1"/>
    </xf>
    <xf numFmtId="0" fontId="4" fillId="0" borderId="0" xfId="1" applyFont="1" applyFill="1" applyBorder="1"/>
    <xf numFmtId="0" fontId="0" fillId="0" borderId="0" xfId="0" quotePrefix="1" applyFill="1" applyBorder="1" applyAlignment="1">
      <alignment horizontal="right" wrapText="1"/>
    </xf>
    <xf numFmtId="49" fontId="0" fillId="2" borderId="1" xfId="0" quotePrefix="1" applyNumberFormat="1" applyFill="1" applyBorder="1" applyAlignment="1">
      <alignment horizontal="right" wrapText="1"/>
    </xf>
    <xf numFmtId="0" fontId="4" fillId="0" borderId="0" xfId="1" applyFont="1" applyBorder="1"/>
    <xf numFmtId="165" fontId="4" fillId="2" borderId="0" xfId="0" applyNumberFormat="1" applyFont="1" applyFill="1" applyBorder="1" applyAlignment="1">
      <alignment horizontal="right" vertical="center" wrapText="1"/>
    </xf>
    <xf numFmtId="164" fontId="4" fillId="0" borderId="0" xfId="1" applyNumberFormat="1" applyFont="1" applyBorder="1" applyAlignment="1">
      <alignment horizontal="right"/>
    </xf>
    <xf numFmtId="0" fontId="6" fillId="0" borderId="0" xfId="1" applyFont="1" applyBorder="1"/>
    <xf numFmtId="165" fontId="6" fillId="2" borderId="0" xfId="0" applyNumberFormat="1" applyFont="1" applyFill="1" applyBorder="1" applyAlignment="1">
      <alignment horizontal="right" vertical="center" wrapText="1"/>
    </xf>
    <xf numFmtId="164" fontId="6" fillId="0" borderId="0" xfId="1" applyNumberFormat="1" applyFont="1" applyBorder="1" applyAlignment="1">
      <alignment horizontal="right"/>
    </xf>
    <xf numFmtId="165" fontId="6" fillId="0" borderId="0" xfId="1" applyNumberFormat="1" applyFont="1" applyBorder="1" applyAlignment="1">
      <alignment horizontal="right"/>
    </xf>
    <xf numFmtId="164" fontId="4" fillId="2" borderId="1" xfId="0" applyNumberFormat="1" applyFont="1" applyFill="1" applyBorder="1" applyAlignment="1">
      <alignment horizontal="right" vertical="center" wrapText="1"/>
    </xf>
    <xf numFmtId="165" fontId="4" fillId="0" borderId="1" xfId="1" applyNumberFormat="1" applyFont="1" applyBorder="1" applyAlignment="1">
      <alignment horizontal="right"/>
    </xf>
    <xf numFmtId="49" fontId="4" fillId="2" borderId="1" xfId="0" quotePrefix="1" applyNumberFormat="1" applyFont="1" applyFill="1" applyBorder="1" applyAlignment="1">
      <alignment horizontal="right" wrapText="1"/>
    </xf>
    <xf numFmtId="0" fontId="4" fillId="0" borderId="1" xfId="0" quotePrefix="1" applyFont="1" applyBorder="1" applyAlignment="1">
      <alignment horizontal="right" wrapText="1"/>
    </xf>
    <xf numFmtId="0" fontId="5" fillId="0" borderId="0" xfId="1" quotePrefix="1" applyFont="1"/>
  </cellXfs>
  <cellStyles count="6">
    <cellStyle name="Normal" xfId="0" builtinId="0"/>
    <cellStyle name="Normal 2" xfId="1" xr:uid="{11156558-8A47-419B-9727-73A2187F4C0D}"/>
    <cellStyle name="Normal 2 2" xfId="3" xr:uid="{A145C4BA-5E66-4C09-8BE4-0C5182199187}"/>
    <cellStyle name="Normal 3" xfId="5" xr:uid="{AF7B60C4-CF56-4D24-B3A3-64480D227382}"/>
    <cellStyle name="Normal 4" xfId="2" xr:uid="{34598932-F86F-4835-A7BC-5C5AF0F5659C}"/>
    <cellStyle name="Procent 2" xfId="4" xr:uid="{4E53066B-2B64-4112-9B1E-770D6CCE6C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%20Group/D&#197;/2024/Q124/Underlag%20till%20%20Del&#229;rsrapport%20i%202024Q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step by step"/>
      <sheetName val="instructions"/>
      <sheetName val="Diagram s1 &amp; s3"/>
      <sheetName val="Kvartalsöversikt"/>
      <sheetName val="Nyckeltal försälj region"/>
      <sheetName val="No of Instruments"/>
      <sheetName val="Equity"/>
      <sheetName val="Gp FS"/>
      <sheetName val="Gp CF"/>
      <sheetName val="Parent"/>
      <sheetName val="Ställda säkerheter"/>
      <sheetName val="FTE"/>
      <sheetName val="Omräknings diff"/>
      <sheetName val="parent data23"/>
      <sheetName val="FS data"/>
      <sheetName val="parent data24"/>
      <sheetName val="Download data-&gt;&gt;&gt;"/>
      <sheetName val="noncash"/>
      <sheetName val="Mercur BD"/>
      <sheetName val="Mercur Bal BD"/>
      <sheetName val="Mercur instruments"/>
      <sheetName val="Mercur"/>
      <sheetName val="Mercurdiff"/>
      <sheetName val="EKN"/>
      <sheetName val="EKN1"/>
      <sheetName val="Sharehold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C5">
            <v>8.4687385099999997</v>
          </cell>
          <cell r="D5">
            <v>7.3394727099999999</v>
          </cell>
        </row>
        <row r="6">
          <cell r="C6">
            <v>-9.0016716599999995</v>
          </cell>
          <cell r="D6">
            <v>-6.5703329000000004</v>
          </cell>
        </row>
        <row r="7">
          <cell r="C7">
            <v>-0.73848082000000004</v>
          </cell>
          <cell r="D7">
            <v>-0.52915112999999991</v>
          </cell>
        </row>
        <row r="8">
          <cell r="C8">
            <v>-1.2714139699999998</v>
          </cell>
          <cell r="D8">
            <v>0.23998867999999962</v>
          </cell>
        </row>
        <row r="12">
          <cell r="C12">
            <v>-1.2874100000000001E-3</v>
          </cell>
          <cell r="D12">
            <v>1.7817499999999999E-3</v>
          </cell>
        </row>
        <row r="13">
          <cell r="C13">
            <v>-1.2727013799999998</v>
          </cell>
          <cell r="D13">
            <v>0.24177042999999962</v>
          </cell>
        </row>
        <row r="16">
          <cell r="C16">
            <v>-1.2727013799999998</v>
          </cell>
          <cell r="D16">
            <v>0.24177042999999962</v>
          </cell>
        </row>
        <row r="18">
          <cell r="C18">
            <v>0.123298</v>
          </cell>
          <cell r="D18">
            <v>0</v>
          </cell>
        </row>
        <row r="19">
          <cell r="C19">
            <v>-1.1494033800000003</v>
          </cell>
          <cell r="D19">
            <v>0.24177042999999945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3763E-5994-4D8E-A138-5AC8888038E0}">
  <dimension ref="B2:F16"/>
  <sheetViews>
    <sheetView tabSelected="1" zoomScale="80" zoomScaleNormal="80" workbookViewId="0">
      <selection activeCell="D15" sqref="D15"/>
    </sheetView>
  </sheetViews>
  <sheetFormatPr defaultColWidth="12.4609375" defaultRowHeight="18" x14ac:dyDescent="0.55000000000000004"/>
  <cols>
    <col min="1" max="1" width="7.3046875" style="1" customWidth="1"/>
    <col min="2" max="2" width="45.765625" style="1" customWidth="1"/>
    <col min="3" max="5" width="12.4609375" style="2"/>
    <col min="6" max="16384" width="12.4609375" style="1"/>
  </cols>
  <sheetData>
    <row r="2" spans="2:6" ht="36" x14ac:dyDescent="0.55000000000000004">
      <c r="B2" s="3" t="s">
        <v>0</v>
      </c>
      <c r="C2" s="9" t="s">
        <v>30</v>
      </c>
      <c r="D2" s="4" t="s">
        <v>29</v>
      </c>
      <c r="E2" s="9" t="s">
        <v>27</v>
      </c>
    </row>
    <row r="3" spans="2:6" x14ac:dyDescent="0.55000000000000004">
      <c r="B3" s="10" t="s">
        <v>1</v>
      </c>
      <c r="C3" s="11">
        <f>[1]Parent!C5</f>
        <v>8.4687385099999997</v>
      </c>
      <c r="D3" s="12">
        <f>[1]Parent!D5</f>
        <v>7.3394727099999999</v>
      </c>
      <c r="E3" s="11">
        <v>28.788895199999999</v>
      </c>
      <c r="F3" s="21"/>
    </row>
    <row r="4" spans="2:6" x14ac:dyDescent="0.55000000000000004">
      <c r="B4" s="10" t="s">
        <v>2</v>
      </c>
      <c r="C4" s="11">
        <f>[1]Parent!C6</f>
        <v>-9.0016716599999995</v>
      </c>
      <c r="D4" s="12">
        <f>[1]Parent!D6</f>
        <v>-6.5703329000000004</v>
      </c>
      <c r="E4" s="11">
        <v>-23.646951600000001</v>
      </c>
    </row>
    <row r="5" spans="2:6" x14ac:dyDescent="0.55000000000000004">
      <c r="B5" s="3" t="s">
        <v>3</v>
      </c>
      <c r="C5" s="6">
        <f>[1]Parent!C7</f>
        <v>-0.73848082000000004</v>
      </c>
      <c r="D5" s="5">
        <f>[1]Parent!D7</f>
        <v>-0.52915112999999991</v>
      </c>
      <c r="E5" s="6">
        <v>-3.6660838000000004</v>
      </c>
    </row>
    <row r="6" spans="2:6" x14ac:dyDescent="0.55000000000000004">
      <c r="B6" s="13" t="s">
        <v>8</v>
      </c>
      <c r="C6" s="14">
        <f>[1]Parent!C8</f>
        <v>-1.2714139699999998</v>
      </c>
      <c r="D6" s="15">
        <f>[1]Parent!D8</f>
        <v>0.23998867999999962</v>
      </c>
      <c r="E6" s="14">
        <v>1.4758598000000012</v>
      </c>
    </row>
    <row r="7" spans="2:6" x14ac:dyDescent="0.55000000000000004">
      <c r="B7" s="10"/>
      <c r="C7" s="11"/>
      <c r="D7" s="12"/>
      <c r="E7" s="11"/>
    </row>
    <row r="8" spans="2:6" x14ac:dyDescent="0.55000000000000004">
      <c r="B8" s="10" t="s">
        <v>25</v>
      </c>
      <c r="C8" s="11" t="s">
        <v>24</v>
      </c>
      <c r="D8" s="12" t="s">
        <v>24</v>
      </c>
      <c r="E8" s="11">
        <v>17.500489999999999</v>
      </c>
    </row>
    <row r="9" spans="2:6" x14ac:dyDescent="0.55000000000000004">
      <c r="B9" s="3" t="s">
        <v>9</v>
      </c>
      <c r="C9" s="6">
        <f>[1]Parent!C12</f>
        <v>-1.2874100000000001E-3</v>
      </c>
      <c r="D9" s="5">
        <f>[1]Parent!D12</f>
        <v>1.7817499999999999E-3</v>
      </c>
      <c r="E9" s="6">
        <v>0.14499999999999999</v>
      </c>
    </row>
    <row r="10" spans="2:6" x14ac:dyDescent="0.55000000000000004">
      <c r="B10" s="13" t="s">
        <v>10</v>
      </c>
      <c r="C10" s="14">
        <f>[1]Parent!$C$13</f>
        <v>-1.2727013799999998</v>
      </c>
      <c r="D10" s="16">
        <f>[1]Parent!$D$13</f>
        <v>0.24177042999999962</v>
      </c>
      <c r="E10" s="14">
        <v>19.122</v>
      </c>
    </row>
    <row r="11" spans="2:6" x14ac:dyDescent="0.55000000000000004">
      <c r="B11" s="10"/>
      <c r="C11" s="11"/>
      <c r="D11" s="12"/>
      <c r="E11" s="11"/>
    </row>
    <row r="12" spans="2:6" x14ac:dyDescent="0.55000000000000004">
      <c r="B12" s="3" t="s">
        <v>11</v>
      </c>
      <c r="C12" s="6" t="s">
        <v>24</v>
      </c>
      <c r="D12" s="5" t="s">
        <v>24</v>
      </c>
      <c r="E12" s="6" t="s">
        <v>24</v>
      </c>
    </row>
    <row r="13" spans="2:6" x14ac:dyDescent="0.55000000000000004">
      <c r="B13" s="13" t="s">
        <v>4</v>
      </c>
      <c r="C13" s="14">
        <f>[1]Parent!$C$16</f>
        <v>-1.2727013799999998</v>
      </c>
      <c r="D13" s="16">
        <f>[1]Parent!$D$16</f>
        <v>0.24177042999999962</v>
      </c>
      <c r="E13" s="14">
        <f>E10</f>
        <v>19.122</v>
      </c>
    </row>
    <row r="14" spans="2:6" x14ac:dyDescent="0.55000000000000004">
      <c r="B14" s="10"/>
      <c r="C14" s="11"/>
      <c r="D14" s="12"/>
      <c r="E14" s="11"/>
    </row>
    <row r="15" spans="2:6" x14ac:dyDescent="0.55000000000000004">
      <c r="B15" s="3" t="s">
        <v>12</v>
      </c>
      <c r="C15" s="6">
        <f>[1]Parent!C18</f>
        <v>0.123298</v>
      </c>
      <c r="D15" s="5">
        <f>[1]Parent!D18</f>
        <v>0</v>
      </c>
      <c r="E15" s="6">
        <v>1.6949069999999999</v>
      </c>
    </row>
    <row r="16" spans="2:6" x14ac:dyDescent="0.55000000000000004">
      <c r="B16" s="13" t="s">
        <v>13</v>
      </c>
      <c r="C16" s="14">
        <f>[1]Parent!$C$19</f>
        <v>-1.1494033800000003</v>
      </c>
      <c r="D16" s="16">
        <f>[1]Parent!$D$19</f>
        <v>0.24177042999999945</v>
      </c>
      <c r="E16" s="14">
        <v>20.816471629999999</v>
      </c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6FDF8-3614-40BE-89C1-E3AFBE4E306C}">
  <dimension ref="B2:E16"/>
  <sheetViews>
    <sheetView zoomScale="80" zoomScaleNormal="80" workbookViewId="0">
      <selection activeCell="D5" sqref="D5"/>
    </sheetView>
  </sheetViews>
  <sheetFormatPr defaultColWidth="12.4609375" defaultRowHeight="18" x14ac:dyDescent="0.55000000000000004"/>
  <cols>
    <col min="1" max="1" width="7.3046875" style="1" customWidth="1"/>
    <col min="2" max="2" width="45.765625" style="1" customWidth="1"/>
    <col min="3" max="4" width="12.4609375" style="2"/>
    <col min="5" max="16384" width="12.4609375" style="1"/>
  </cols>
  <sheetData>
    <row r="2" spans="2:5" ht="36" x14ac:dyDescent="0.55000000000000004">
      <c r="B2" s="3" t="s">
        <v>23</v>
      </c>
      <c r="C2" s="19" t="s">
        <v>32</v>
      </c>
      <c r="D2" s="20" t="s">
        <v>31</v>
      </c>
      <c r="E2" s="19" t="s">
        <v>28</v>
      </c>
    </row>
    <row r="3" spans="2:5" x14ac:dyDescent="0.55000000000000004">
      <c r="B3" s="10" t="s">
        <v>5</v>
      </c>
      <c r="C3" s="11"/>
      <c r="D3" s="12"/>
      <c r="E3" s="11"/>
    </row>
    <row r="4" spans="2:5" x14ac:dyDescent="0.55000000000000004">
      <c r="B4" s="10" t="s">
        <v>14</v>
      </c>
      <c r="C4" s="11"/>
      <c r="D4" s="12"/>
      <c r="E4" s="11"/>
    </row>
    <row r="5" spans="2:5" x14ac:dyDescent="0.55000000000000004">
      <c r="B5" s="3" t="s">
        <v>16</v>
      </c>
      <c r="C5" s="6"/>
      <c r="D5" s="5"/>
      <c r="E5" s="6"/>
    </row>
    <row r="6" spans="2:5" x14ac:dyDescent="0.55000000000000004">
      <c r="B6" s="13" t="s">
        <v>15</v>
      </c>
      <c r="C6" s="14"/>
      <c r="D6" s="15"/>
      <c r="E6" s="14"/>
    </row>
    <row r="7" spans="2:5" x14ac:dyDescent="0.55000000000000004">
      <c r="B7" s="10"/>
      <c r="C7" s="11"/>
      <c r="D7" s="12"/>
      <c r="E7" s="11"/>
    </row>
    <row r="8" spans="2:5" x14ac:dyDescent="0.55000000000000004">
      <c r="B8" s="10" t="s">
        <v>26</v>
      </c>
      <c r="C8" s="11"/>
      <c r="D8" s="12"/>
      <c r="E8" s="11"/>
    </row>
    <row r="9" spans="2:5" x14ac:dyDescent="0.55000000000000004">
      <c r="B9" s="3" t="s">
        <v>17</v>
      </c>
      <c r="C9" s="17"/>
      <c r="D9" s="18"/>
      <c r="E9" s="17"/>
    </row>
    <row r="10" spans="2:5" x14ac:dyDescent="0.55000000000000004">
      <c r="B10" s="13" t="s">
        <v>18</v>
      </c>
      <c r="C10" s="14"/>
      <c r="D10" s="16"/>
      <c r="E10" s="14"/>
    </row>
    <row r="11" spans="2:5" x14ac:dyDescent="0.55000000000000004">
      <c r="B11" s="10"/>
      <c r="C11" s="11"/>
      <c r="D11" s="12"/>
      <c r="E11" s="11"/>
    </row>
    <row r="12" spans="2:5" x14ac:dyDescent="0.55000000000000004">
      <c r="B12" s="3" t="s">
        <v>19</v>
      </c>
      <c r="C12" s="17"/>
      <c r="D12" s="18"/>
      <c r="E12" s="17"/>
    </row>
    <row r="13" spans="2:5" x14ac:dyDescent="0.55000000000000004">
      <c r="B13" s="13" t="s">
        <v>20</v>
      </c>
      <c r="C13" s="14"/>
      <c r="D13" s="16"/>
      <c r="E13" s="14"/>
    </row>
    <row r="14" spans="2:5" x14ac:dyDescent="0.55000000000000004">
      <c r="B14" s="10"/>
      <c r="C14" s="11"/>
      <c r="D14" s="12"/>
      <c r="E14" s="11"/>
    </row>
    <row r="15" spans="2:5" x14ac:dyDescent="0.55000000000000004">
      <c r="B15" s="3" t="s">
        <v>22</v>
      </c>
      <c r="C15" s="17"/>
      <c r="D15" s="18"/>
      <c r="E15" s="17"/>
    </row>
    <row r="16" spans="2:5" x14ac:dyDescent="0.55000000000000004">
      <c r="B16" s="13" t="s">
        <v>21</v>
      </c>
      <c r="C16" s="14"/>
      <c r="D16" s="16"/>
      <c r="E16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722DA-6DCC-4C6A-A336-9C8497252FA7}">
  <dimension ref="A1:F2"/>
  <sheetViews>
    <sheetView workbookViewId="0">
      <selection activeCell="F8" sqref="F8"/>
    </sheetView>
  </sheetViews>
  <sheetFormatPr defaultColWidth="12.4609375" defaultRowHeight="18" x14ac:dyDescent="0.55000000000000004"/>
  <cols>
    <col min="1" max="1" width="7.3046875" style="1" customWidth="1"/>
    <col min="2" max="2" width="45.765625" style="1" customWidth="1"/>
    <col min="3" max="4" width="19.3828125" style="2" bestFit="1" customWidth="1"/>
    <col min="5" max="5" width="19.3828125" style="1" bestFit="1" customWidth="1"/>
    <col min="6" max="6" width="18.4609375" style="1" bestFit="1" customWidth="1"/>
    <col min="7" max="16384" width="12.4609375" style="1"/>
  </cols>
  <sheetData>
    <row r="1" spans="1:6" x14ac:dyDescent="0.55000000000000004">
      <c r="C1" s="2" t="s">
        <v>7</v>
      </c>
      <c r="D1" s="2" t="s">
        <v>7</v>
      </c>
      <c r="E1" s="2" t="s">
        <v>7</v>
      </c>
      <c r="F1" s="2"/>
    </row>
    <row r="2" spans="1:6" x14ac:dyDescent="0.55000000000000004">
      <c r="A2" s="1" t="s">
        <v>6</v>
      </c>
      <c r="B2" s="7"/>
      <c r="C2" s="8"/>
      <c r="D2" s="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F6FA5DBC30DD4490050FB17BC15B40" ma:contentTypeVersion="13" ma:contentTypeDescription="Create a new document." ma:contentTypeScope="" ma:versionID="c772e7e7ead53362e2e6ba0387c6a9db">
  <xsd:schema xmlns:xsd="http://www.w3.org/2001/XMLSchema" xmlns:xs="http://www.w3.org/2001/XMLSchema" xmlns:p="http://schemas.microsoft.com/office/2006/metadata/properties" xmlns:ns2="5b5ca3cb-2584-429a-92e4-77404c480ffa" xmlns:ns3="562697a0-9c60-4532-a119-e203e37f954f" targetNamespace="http://schemas.microsoft.com/office/2006/metadata/properties" ma:root="true" ma:fieldsID="4f441e5f507801095382ad5442943042" ns2:_="" ns3:_="">
    <xsd:import namespace="5b5ca3cb-2584-429a-92e4-77404c480ffa"/>
    <xsd:import namespace="562697a0-9c60-4532-a119-e203e37f95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5ca3cb-2584-429a-92e4-77404c480f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2697a0-9c60-4532-a119-e203e37f9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3BE860-C013-44C6-930C-95F8CC3291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5ca3cb-2584-429a-92e4-77404c480ffa"/>
    <ds:schemaRef ds:uri="562697a0-9c60-4532-a119-e203e37f95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26149B-E0FF-4DE5-932D-4B9575AF2CA7}">
  <ds:schemaRefs>
    <ds:schemaRef ds:uri="http://schemas.microsoft.com/office/2006/documentManagement/types"/>
    <ds:schemaRef ds:uri="http://purl.org/dc/dcmitype/"/>
    <ds:schemaRef ds:uri="http://www.w3.org/XML/1998/namespace"/>
    <ds:schemaRef ds:uri="5b5ca3cb-2584-429a-92e4-77404c480ffa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562697a0-9c60-4532-a119-e203e37f954f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87060F5-492F-467E-88E5-FE91311CB2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Sophia Dernulf</dc:creator>
  <cp:lastModifiedBy>Johan Engman</cp:lastModifiedBy>
  <dcterms:created xsi:type="dcterms:W3CDTF">2020-11-09T10:37:37Z</dcterms:created>
  <dcterms:modified xsi:type="dcterms:W3CDTF">2024-04-24T12:26:40Z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0x010100FDF6FA5DBC30DD4490050FB17BC15B40</vt:lpwstr>
  </property>
</Properties>
</file>