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3\Q323\Umbraco\Tabeller\"/>
    </mc:Choice>
  </mc:AlternateContent>
  <xr:revisionPtr revIDLastSave="0" documentId="13_ncr:1_{A29CF528-6928-4C3E-8CDE-0023C06D06DD}" xr6:coauthVersionLast="47" xr6:coauthVersionMax="47" xr10:uidLastSave="{00000000-0000-0000-0000-000000000000}"/>
  <bookViews>
    <workbookView xWindow="-108" yWindow="-108" windowWidth="23256" windowHeight="14016" xr2:uid="{61EDCB84-EAA6-4B2B-A42B-BA8A1F056A35}"/>
  </bookViews>
  <sheets>
    <sheet name="SV" sheetId="1" r:id="rId1"/>
    <sheet name="EN" sheetId="2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<sst xmlns="http://schemas.openxmlformats.org/spreadsheetml/2006/main" count="102" uniqueCount="43">
  <si>
    <t>header</t>
  </si>
  <si>
    <t>Nettoomsättning per region, MSEK</t>
  </si>
  <si>
    <t>Nettoomsättning per produkt, MSEK</t>
  </si>
  <si>
    <t>USA</t>
  </si>
  <si>
    <t>Asien</t>
  </si>
  <si>
    <t>Östeuropa</t>
  </si>
  <si>
    <t>Latinamerika</t>
  </si>
  <si>
    <t>Västeuropa</t>
  </si>
  <si>
    <t>Afrika / Mellanöstern</t>
  </si>
  <si>
    <t>Summa</t>
  </si>
  <si>
    <t>Instrument</t>
  </si>
  <si>
    <t>Förbrukningsvaror egna instrument</t>
  </si>
  <si>
    <t>Övrigt</t>
  </si>
  <si>
    <t>width=9%; decimals=1</t>
  </si>
  <si>
    <t>percentage</t>
  </si>
  <si>
    <t>förändr.</t>
  </si>
  <si>
    <t>Net sales by region, SEK million</t>
  </si>
  <si>
    <t>Asia</t>
  </si>
  <si>
    <t>Eastern Europe</t>
  </si>
  <si>
    <t>Latin America</t>
  </si>
  <si>
    <t>Western Europe</t>
  </si>
  <si>
    <t>Total</t>
  </si>
  <si>
    <t>Net sales by product, SEK million</t>
  </si>
  <si>
    <t>Instruments</t>
  </si>
  <si>
    <t>Consumables, own instruments</t>
  </si>
  <si>
    <t>Other</t>
  </si>
  <si>
    <t>width=9%; decimals=0</t>
  </si>
  <si>
    <t>change</t>
  </si>
  <si>
    <t>jul-sep
2023</t>
  </si>
  <si>
    <t>jul-sep
2022</t>
  </si>
  <si>
    <t>jan-sep
2023</t>
  </si>
  <si>
    <t>jan-sep
2022</t>
  </si>
  <si>
    <t>okt 22 - sep
23</t>
  </si>
  <si>
    <t>okt 21 - sep
22</t>
  </si>
  <si>
    <t>Jul-Sep
2023</t>
  </si>
  <si>
    <t>Jul-Sep
2022</t>
  </si>
  <si>
    <t>Oct 22 - Sep
23</t>
  </si>
  <si>
    <t>Oct 21 - Sep
22</t>
  </si>
  <si>
    <t>Jan-Sep
2023</t>
  </si>
  <si>
    <t>Jan-Sep
2022</t>
  </si>
  <si>
    <t>Förbrukningsvaror OEM och CDS Brand</t>
  </si>
  <si>
    <t>Africa / Middle East</t>
  </si>
  <si>
    <t>Consumables, OEM and CDS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</si>
</sst>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0"/>
      <name val="Arial"/>
      <family val="2"/>
    </font>
    <font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 wrapText="1"/>
    </xf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 vertical="justify" wrapText="1"/>
    </xf>
    <xf numFmtId="164" fontId="2" fillId="2" borderId="0" xfId="1" applyNumberFormat="1" applyFont="1" applyFill="1" applyBorder="1" applyAlignment="1">
      <alignment horizontal="right" vertical="justify" wrapText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 vertical="justify" wrapText="1"/>
    </xf>
    <xf numFmtId="164" fontId="2" fillId="0" borderId="0" xfId="1" applyNumberFormat="1" applyFont="1" applyFill="1" applyBorder="1" applyAlignment="1">
      <alignment horizontal="right" vertical="justify" wrapText="1"/>
    </xf>
    <xf numFmtId="164" fontId="0" fillId="0" borderId="0" xfId="0" applyNumberFormat="1"/>
    <xf numFmtId="9" fontId="0" fillId="0" borderId="0" xfId="0" applyNumberFormat="1"/>
    <xf numFmtId="9" fontId="2" fillId="0" borderId="0" xfId="1" applyFont="1" applyFill="1" applyBorder="1" applyAlignment="1">
      <alignment horizontal="right"/>
    </xf>
    <xf numFmtId="9" fontId="2" fillId="0" borderId="0" xfId="0" applyNumberFormat="1" applyFont="1" applyFill="1" applyAlignment="1">
      <alignment horizontal="right" vertical="justify" wrapText="1"/>
    </xf>
    <xf numFmtId="9" fontId="2" fillId="0" borderId="0" xfId="1" applyFont="1" applyFill="1" applyBorder="1" applyAlignment="1">
      <alignment horizontal="right" vertical="justify" wrapText="1"/>
    </xf>
    <xf numFmtId="0" fontId="3" fillId="0" borderId="0" xfId="0" applyFont="1" applyFill="1" applyBorder="1"/>
    <xf numFmtId="0" fontId="3" fillId="0" borderId="0" xfId="0" quotePrefix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 vertical="justify" wrapText="1"/>
    </xf>
    <xf numFmtId="164" fontId="0" fillId="2" borderId="0" xfId="0" applyNumberFormat="1" applyFill="1"/>
    <xf numFmtId="0" fontId="4" fillId="0" borderId="0" xfId="0" applyFont="1"/>
    <xf numFmtId="164" fontId="4" fillId="2" borderId="0" xfId="0" applyNumberFormat="1" applyFont="1" applyFill="1"/>
    <xf numFmtId="164" fontId="4" fillId="0" borderId="0" xfId="0" applyNumberFormat="1" applyFont="1"/>
    <xf numFmtId="9" fontId="4" fillId="0" borderId="0" xfId="0" applyNumberFormat="1" applyFont="1"/>
    <xf numFmtId="0" fontId="5" fillId="0" borderId="0" xfId="0" applyFont="1"/>
    <xf numFmtId="164" fontId="6" fillId="2" borderId="0" xfId="0" applyNumberFormat="1" applyFont="1" applyFill="1" applyAlignment="1">
      <alignment horizontal="right" vertical="justify" wrapText="1"/>
    </xf>
    <xf numFmtId="164" fontId="6" fillId="0" borderId="0" xfId="0" applyNumberFormat="1" applyFont="1" applyFill="1" applyAlignment="1">
      <alignment horizontal="right" vertical="justify" wrapText="1"/>
    </xf>
    <xf numFmtId="9" fontId="6" fillId="0" borderId="0" xfId="0" applyNumberFormat="1" applyFont="1" applyFill="1" applyAlignment="1">
      <alignment horizontal="right" vertical="justify" wrapText="1"/>
    </xf>
    <xf numFmtId="164" fontId="2" fillId="2" borderId="1" xfId="0" applyNumberFormat="1" applyFont="1" applyFill="1" applyBorder="1" applyAlignment="1">
      <alignment horizontal="right" vertical="justify" wrapText="1"/>
    </xf>
    <xf numFmtId="164" fontId="2" fillId="0" borderId="1" xfId="0" applyNumberFormat="1" applyFont="1" applyFill="1" applyBorder="1" applyAlignment="1">
      <alignment horizontal="right" vertical="justify" wrapText="1"/>
    </xf>
    <xf numFmtId="9" fontId="2" fillId="0" borderId="1" xfId="0" applyNumberFormat="1" applyFont="1" applyFill="1" applyBorder="1" applyAlignment="1">
      <alignment horizontal="right" vertical="justify" wrapText="1"/>
    </xf>
    <xf numFmtId="164" fontId="0" fillId="0" borderId="1" xfId="0" applyNumberFormat="1" applyBorder="1"/>
    <xf numFmtId="9" fontId="0" fillId="0" borderId="1" xfId="0" applyNumberFormat="1" applyBorder="1"/>
    <xf numFmtId="164" fontId="0" fillId="2" borderId="1" xfId="0" applyNumberFormat="1" applyFill="1" applyBorder="1"/>
    <xf numFmtId="0" fontId="3" fillId="0" borderId="1" xfId="0" quotePrefix="1" applyFont="1" applyBorder="1" applyAlignment="1">
      <alignment horizontal="right" wrapText="1"/>
    </xf>
    <xf numFmtId="164" fontId="7" fillId="2" borderId="0" xfId="0" applyNumberFormat="1" applyFont="1" applyFill="1"/>
    <xf numFmtId="164" fontId="7" fillId="0" borderId="0" xfId="0" applyNumberFormat="1" applyFont="1"/>
    <xf numFmtId="164" fontId="7" fillId="2" borderId="1" xfId="0" applyNumberFormat="1" applyFont="1" applyFill="1" applyBorder="1"/>
    <xf numFmtId="164" fontId="7" fillId="0" borderId="1" xfId="0" applyNumberFormat="1" applyFont="1" applyBorder="1"/>
    <xf numFmtId="164" fontId="2" fillId="2" borderId="0" xfId="0" applyNumberFormat="1" applyFont="1" applyFill="1"/>
    <xf numFmtId="164" fontId="2" fillId="0" borderId="0" xfId="0" applyNumberFormat="1" applyFont="1"/>
    <xf numFmtId="164" fontId="2" fillId="0" borderId="1" xfId="0" applyNumberFormat="1" applyFont="1" applyBorder="1"/>
    <xf numFmtId="9" fontId="7" fillId="0" borderId="0" xfId="0" applyNumberFormat="1" applyFont="1"/>
    <xf numFmtId="9" fontId="7" fillId="0" borderId="1" xfId="0" applyNumberFormat="1" applyFont="1" applyBorder="1"/>
    <xf numFmtId="9" fontId="2" fillId="0" borderId="1" xfId="1" applyFont="1" applyFill="1" applyBorder="1" applyAlignment="1">
      <alignment horizontal="right" vertical="justify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3/Q323/Underlag%20till%20%20Del&#229;rsrapport%20i%202023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Kvartalsöversikt"/>
      <sheetName val="Nyckeltal försälj region"/>
      <sheetName val="Diagram s1 &amp; s3"/>
      <sheetName val="No of Instruments"/>
      <sheetName val="Equity"/>
      <sheetName val="Gp FS"/>
      <sheetName val="Gp CF"/>
      <sheetName val="Parent"/>
      <sheetName val="Ställda säkerheter"/>
      <sheetName val="Shareholders"/>
      <sheetName val="FTE"/>
      <sheetName val="Omräknings diff"/>
      <sheetName val="parent data22"/>
      <sheetName val="FS data"/>
      <sheetName val="parent data23"/>
      <sheetName val="Download data-&gt;&gt;&gt;"/>
      <sheetName val="noncash"/>
      <sheetName val="Mercur BD"/>
      <sheetName val="Mercur Bal BD"/>
      <sheetName val="Mercur instruments"/>
      <sheetName val="EKN debt"/>
      <sheetName val="Mercur"/>
      <sheetName val="Mercurdiff"/>
      <sheetName val="EKN"/>
      <sheetName val="EKN1"/>
    </sheetNames>
    <sheetDataSet>
      <sheetData sheetId="0"/>
      <sheetData sheetId="1"/>
      <sheetData sheetId="2">
        <row r="19">
          <cell r="B19">
            <v>46.227584181875841</v>
          </cell>
          <cell r="C19">
            <v>39.323053282152671</v>
          </cell>
          <cell r="D19">
            <v>0.17558481153997496</v>
          </cell>
          <cell r="E19">
            <v>144.93602931111135</v>
          </cell>
          <cell r="F19">
            <v>129.57157093409299</v>
          </cell>
          <cell r="G19">
            <v>0.11857893105914065</v>
          </cell>
          <cell r="H19">
            <v>205.33681367209502</v>
          </cell>
          <cell r="I19">
            <v>173.28776808781367</v>
          </cell>
          <cell r="J19">
            <v>0.18494695810289663</v>
          </cell>
        </row>
        <row r="20">
          <cell r="B20">
            <v>38.205705406448828</v>
          </cell>
          <cell r="C20">
            <v>37.957404408458665</v>
          </cell>
          <cell r="D20">
            <v>6.5415694739872901E-3</v>
          </cell>
          <cell r="E20">
            <v>123.61438143732035</v>
          </cell>
          <cell r="F20">
            <v>112.97888060233497</v>
          </cell>
          <cell r="G20">
            <v>9.4137070382387666E-2</v>
          </cell>
          <cell r="H20">
            <v>160.95873980890201</v>
          </cell>
          <cell r="I20">
            <v>152.54917420421367</v>
          </cell>
          <cell r="J20">
            <v>5.5126916606121179E-2</v>
          </cell>
        </row>
        <row r="21">
          <cell r="B21">
            <v>9.8911175815948358</v>
          </cell>
          <cell r="C21">
            <v>16.24972411139067</v>
          </cell>
          <cell r="D21">
            <v>-0.39130550686325821</v>
          </cell>
          <cell r="E21">
            <v>28.193767847844342</v>
          </cell>
          <cell r="F21">
            <v>46.604337296387982</v>
          </cell>
          <cell r="G21">
            <v>-0.3950398292643576</v>
          </cell>
          <cell r="H21">
            <v>43.963113708844013</v>
          </cell>
          <cell r="I21">
            <v>65.538810264949674</v>
          </cell>
          <cell r="J21">
            <v>-0.32920488591237673</v>
          </cell>
        </row>
        <row r="22">
          <cell r="B22">
            <v>16.979111211050835</v>
          </cell>
          <cell r="C22">
            <v>9.2651939766676641</v>
          </cell>
          <cell r="D22">
            <v>0.8325694263723955</v>
          </cell>
          <cell r="E22">
            <v>43.560832260006329</v>
          </cell>
          <cell r="F22">
            <v>37.251348711047989</v>
          </cell>
          <cell r="G22">
            <v>0.1693759760995466</v>
          </cell>
          <cell r="H22">
            <v>51.377586950602016</v>
          </cell>
          <cell r="I22">
            <v>45.446063454675667</v>
          </cell>
          <cell r="J22">
            <v>0.13051787206700499</v>
          </cell>
        </row>
        <row r="23">
          <cell r="B23">
            <v>12.793572061632837</v>
          </cell>
          <cell r="C23">
            <v>9.9316622013896669</v>
          </cell>
          <cell r="D23">
            <v>0.28816020946047916</v>
          </cell>
          <cell r="E23">
            <v>33.91285056016234</v>
          </cell>
          <cell r="F23">
            <v>27.649812922225983</v>
          </cell>
          <cell r="G23">
            <v>0.22651283954626275</v>
          </cell>
          <cell r="H23">
            <v>46.012769503188011</v>
          </cell>
          <cell r="I23">
            <v>38.50369158553967</v>
          </cell>
          <cell r="J23">
            <v>0.19502228509612382</v>
          </cell>
        </row>
        <row r="24">
          <cell r="B24">
            <v>15.507160332997834</v>
          </cell>
          <cell r="C24">
            <v>12.862350453573667</v>
          </cell>
          <cell r="D24">
            <v>0.20562415003156251</v>
          </cell>
          <cell r="E24">
            <v>49.020329752047338</v>
          </cell>
          <cell r="F24">
            <v>44.83582382262199</v>
          </cell>
          <cell r="G24">
            <v>9.3329520295644688E-2</v>
          </cell>
          <cell r="H24">
            <v>64.787767351137006</v>
          </cell>
          <cell r="I24">
            <v>63.857688309217671</v>
          </cell>
          <cell r="J24">
            <v>1.4564871772614427E-2</v>
          </cell>
        </row>
        <row r="25">
          <cell r="B25">
            <v>139.60425077560103</v>
          </cell>
          <cell r="C25">
            <v>125.589388433633</v>
          </cell>
          <cell r="D25">
            <v>0.11159272703500822</v>
          </cell>
          <cell r="E25">
            <v>423.23819116849211</v>
          </cell>
          <cell r="F25">
            <v>398.89177428871187</v>
          </cell>
          <cell r="G25">
            <v>6.1035143989102834E-2</v>
          </cell>
          <cell r="H25">
            <v>572.43679099476799</v>
          </cell>
          <cell r="I25">
            <v>539.18319590640999</v>
          </cell>
          <cell r="J25">
            <v>6.16740197781128E-2</v>
          </cell>
        </row>
        <row r="29">
          <cell r="B29">
            <v>49.669013851488998</v>
          </cell>
          <cell r="C29">
            <v>34.870148797368003</v>
          </cell>
          <cell r="D29">
            <v>0.42439925163835301</v>
          </cell>
          <cell r="E29">
            <v>137.54154813740797</v>
          </cell>
          <cell r="F29">
            <v>122.43237200966001</v>
          </cell>
          <cell r="G29">
            <v>0.12340834274252101</v>
          </cell>
          <cell r="H29">
            <v>173.626810490926</v>
          </cell>
          <cell r="I29">
            <v>167.22421536841199</v>
          </cell>
          <cell r="J29">
            <v>3.8287487900053499E-2</v>
          </cell>
        </row>
        <row r="30">
          <cell r="B30">
            <v>58.154287144270008</v>
          </cell>
          <cell r="C30">
            <v>57.343989462892004</v>
          </cell>
          <cell r="D30">
            <v>1.4130472765630593E-2</v>
          </cell>
          <cell r="E30">
            <v>173.51395883970801</v>
          </cell>
          <cell r="F30">
            <v>167.51752590583098</v>
          </cell>
          <cell r="G30">
            <v>3.5795854203624591E-2</v>
          </cell>
          <cell r="H30">
            <v>238.98021753325401</v>
          </cell>
          <cell r="I30">
            <v>227.16528847980501</v>
          </cell>
          <cell r="J30">
            <v>5.2010274688156589E-2</v>
          </cell>
        </row>
        <row r="31">
          <cell r="B31">
            <v>22.712582410924004</v>
          </cell>
          <cell r="C31">
            <v>18.808260494462999</v>
          </cell>
          <cell r="D31">
            <v>0.20758548711138947</v>
          </cell>
          <cell r="E31">
            <v>82.20725406199</v>
          </cell>
          <cell r="F31">
            <v>73.714177479086999</v>
          </cell>
          <cell r="G31">
            <v>0.11521632436735145</v>
          </cell>
          <cell r="H31">
            <v>121.00936816842299</v>
          </cell>
          <cell r="I31">
            <v>99.816244419323993</v>
          </cell>
          <cell r="J31">
            <v>0.21232138989388891</v>
          </cell>
        </row>
        <row r="32">
          <cell r="B32">
            <v>9.0683673689180182</v>
          </cell>
          <cell r="C32">
            <v>14.566989678910005</v>
          </cell>
          <cell r="D32">
            <v>-0.37747142211220602</v>
          </cell>
          <cell r="E32">
            <v>29.975430129386098</v>
          </cell>
          <cell r="F32">
            <v>35.227698894133937</v>
          </cell>
          <cell r="G32">
            <v>-0.1490948580130631</v>
          </cell>
          <cell r="H32">
            <v>38.820394802165083</v>
          </cell>
          <cell r="I32">
            <v>44.977447638869023</v>
          </cell>
          <cell r="J32">
            <v>-0.13689200165691665</v>
          </cell>
        </row>
        <row r="33">
          <cell r="B33">
            <v>139.60425077560103</v>
          </cell>
          <cell r="C33">
            <v>125.589388433633</v>
          </cell>
          <cell r="D33">
            <v>0.11159272703500822</v>
          </cell>
          <cell r="E33">
            <v>423.23819116849211</v>
          </cell>
          <cell r="F33">
            <v>398.89177428871187</v>
          </cell>
          <cell r="G33">
            <v>6.1035143989102834E-2</v>
          </cell>
          <cell r="H33">
            <v>572.4367909947681</v>
          </cell>
          <cell r="I33">
            <v>539.18319590640999</v>
          </cell>
          <cell r="J33">
            <v>6.1674019778113008E-2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K16"/>
  <sheetViews>
    <sheetView tabSelected="1" zoomScaleNormal="100" workbookViewId="0">
      <selection activeCell="B13" sqref="B13"/>
    </sheetView>
  </sheetViews>
  <sheetFormatPr defaultColWidth="8.69921875" defaultRowHeight="13.8"/>
  <cols>
    <col min="2" max="2" width="39.09765625" bestFit="1" customWidth="1"/>
    <col min="5" max="8" width="10.09765625" customWidth="1"/>
    <col min="9" max="10" width="9.296875" bestFit="1" customWidth="1"/>
  </cols>
  <sheetData>
    <row r="2" spans="2:11" ht="41.4">
      <c r="B2" s="1" t="s">
        <v>1</v>
      </c>
      <c r="C2" s="2" t="s">
        <v>28</v>
      </c>
      <c r="D2" s="2" t="s">
        <v>29</v>
      </c>
      <c r="E2" s="2" t="s">
        <v>15</v>
      </c>
      <c r="F2" s="2" t="s">
        <v>30</v>
      </c>
      <c r="G2" s="34" t="s">
        <v>31</v>
      </c>
      <c r="H2" s="2" t="s">
        <v>15</v>
      </c>
      <c r="I2" s="34" t="s">
        <v>32</v>
      </c>
      <c r="J2" s="34" t="s">
        <v>33</v>
      </c>
      <c r="K2" s="34" t="s">
        <v>15</v>
      </c>
    </row>
    <row r="3" spans="2:11">
      <c r="B3" t="s">
        <v>3</v>
      </c>
      <c r="C3" s="3">
        <f>'[1]Nyckeltal försälj region'!B19</f>
        <v>46.227584181875841</v>
      </c>
      <c r="D3" s="6">
        <f>'[1]Nyckeltal försälj region'!C19</f>
        <v>39.323053282152671</v>
      </c>
      <c r="E3" s="11">
        <f>'[1]Nyckeltal försälj region'!D19</f>
        <v>0.17558481153997496</v>
      </c>
      <c r="F3" s="3">
        <f>'[1]Nyckeltal försälj region'!E19</f>
        <v>144.93602931111135</v>
      </c>
      <c r="G3" s="6">
        <f>'[1]Nyckeltal försälj region'!F19</f>
        <v>129.57157093409299</v>
      </c>
      <c r="H3" s="11">
        <f>'[1]Nyckeltal försälj region'!G19</f>
        <v>0.11857893105914065</v>
      </c>
      <c r="I3" s="3">
        <f>'[1]Nyckeltal försälj region'!H19</f>
        <v>205.33681367209502</v>
      </c>
      <c r="J3" s="6">
        <f>'[1]Nyckeltal försälj region'!I19</f>
        <v>173.28776808781367</v>
      </c>
      <c r="K3" s="11">
        <f>'[1]Nyckeltal försälj region'!J19</f>
        <v>0.18494695810289663</v>
      </c>
    </row>
    <row r="4" spans="2:11">
      <c r="B4" t="s">
        <v>4</v>
      </c>
      <c r="C4" s="4">
        <f>'[1]Nyckeltal försälj region'!B20</f>
        <v>38.205705406448828</v>
      </c>
      <c r="D4" s="7">
        <f>'[1]Nyckeltal försälj region'!C20</f>
        <v>37.957404408458665</v>
      </c>
      <c r="E4" s="12">
        <f>'[1]Nyckeltal försälj region'!D20</f>
        <v>6.5415694739872901E-3</v>
      </c>
      <c r="F4" s="4">
        <f>'[1]Nyckeltal försälj region'!E20</f>
        <v>123.61438143732035</v>
      </c>
      <c r="G4" s="7">
        <f>'[1]Nyckeltal försälj region'!F20</f>
        <v>112.97888060233497</v>
      </c>
      <c r="H4" s="12">
        <f>'[1]Nyckeltal försälj region'!G20</f>
        <v>9.4137070382387666E-2</v>
      </c>
      <c r="I4" s="3">
        <f>'[1]Nyckeltal försälj region'!H20</f>
        <v>160.95873980890201</v>
      </c>
      <c r="J4" s="6">
        <f>'[1]Nyckeltal försälj region'!I20</f>
        <v>152.54917420421367</v>
      </c>
      <c r="K4" s="12">
        <f>'[1]Nyckeltal försälj region'!J20</f>
        <v>5.5126916606121179E-2</v>
      </c>
    </row>
    <row r="5" spans="2:11">
      <c r="B5" t="s">
        <v>5</v>
      </c>
      <c r="C5" s="5">
        <f>'[1]Nyckeltal försälj region'!B21</f>
        <v>9.8911175815948358</v>
      </c>
      <c r="D5" s="7">
        <f>'[1]Nyckeltal försälj region'!C21</f>
        <v>16.24972411139067</v>
      </c>
      <c r="E5" s="13">
        <f>'[1]Nyckeltal försälj region'!D21</f>
        <v>-0.39130550686325821</v>
      </c>
      <c r="F5" s="5">
        <f>'[1]Nyckeltal försälj region'!E21</f>
        <v>28.193767847844342</v>
      </c>
      <c r="G5" s="7">
        <f>'[1]Nyckeltal försälj region'!F21</f>
        <v>46.604337296387982</v>
      </c>
      <c r="H5" s="12">
        <f>'[1]Nyckeltal försälj region'!G21</f>
        <v>-0.3950398292643576</v>
      </c>
      <c r="I5" s="3">
        <f>'[1]Nyckeltal försälj region'!H21</f>
        <v>43.963113708844013</v>
      </c>
      <c r="J5" s="6">
        <f>'[1]Nyckeltal försälj region'!I21</f>
        <v>65.538810264949674</v>
      </c>
      <c r="K5" s="12">
        <f>'[1]Nyckeltal försälj region'!J21</f>
        <v>-0.32920488591237673</v>
      </c>
    </row>
    <row r="6" spans="2:11">
      <c r="B6" t="s">
        <v>6</v>
      </c>
      <c r="C6" s="4">
        <f>'[1]Nyckeltal försälj region'!B22</f>
        <v>16.979111211050835</v>
      </c>
      <c r="D6" s="7">
        <f>'[1]Nyckeltal försälj region'!C22</f>
        <v>9.2651939766676641</v>
      </c>
      <c r="E6" s="12">
        <f>'[1]Nyckeltal försälj region'!D22</f>
        <v>0.8325694263723955</v>
      </c>
      <c r="F6" s="4">
        <f>'[1]Nyckeltal försälj region'!E22</f>
        <v>43.560832260006329</v>
      </c>
      <c r="G6" s="7">
        <f>'[1]Nyckeltal försälj region'!F22</f>
        <v>37.251348711047989</v>
      </c>
      <c r="H6" s="12">
        <f>'[1]Nyckeltal försälj region'!G22</f>
        <v>0.1693759760995466</v>
      </c>
      <c r="I6" s="3">
        <f>'[1]Nyckeltal försälj region'!H22</f>
        <v>51.377586950602016</v>
      </c>
      <c r="J6" s="6">
        <f>'[1]Nyckeltal försälj region'!I22</f>
        <v>45.446063454675667</v>
      </c>
      <c r="K6" s="12">
        <f>'[1]Nyckeltal försälj region'!J22</f>
        <v>0.13051787206700499</v>
      </c>
    </row>
    <row r="7" spans="2:11">
      <c r="B7" t="s">
        <v>7</v>
      </c>
      <c r="C7" s="4">
        <f>'[1]Nyckeltal försälj region'!B23</f>
        <v>12.793572061632837</v>
      </c>
      <c r="D7" s="7">
        <f>'[1]Nyckeltal försälj region'!C23</f>
        <v>9.9316622013896669</v>
      </c>
      <c r="E7" s="12">
        <f>'[1]Nyckeltal försälj region'!D23</f>
        <v>0.28816020946047916</v>
      </c>
      <c r="F7" s="4">
        <f>'[1]Nyckeltal försälj region'!E23</f>
        <v>33.91285056016234</v>
      </c>
      <c r="G7" s="7">
        <f>'[1]Nyckeltal försälj region'!F23</f>
        <v>27.649812922225983</v>
      </c>
      <c r="H7" s="12">
        <f>'[1]Nyckeltal försälj region'!G23</f>
        <v>0.22651283954626275</v>
      </c>
      <c r="I7" s="3">
        <f>'[1]Nyckeltal försälj region'!H23</f>
        <v>46.012769503188011</v>
      </c>
      <c r="J7" s="6">
        <f>'[1]Nyckeltal försälj region'!I23</f>
        <v>38.50369158553967</v>
      </c>
      <c r="K7" s="12">
        <f>'[1]Nyckeltal försälj region'!J23</f>
        <v>0.19502228509612382</v>
      </c>
    </row>
    <row r="8" spans="2:11">
      <c r="B8" s="1" t="s">
        <v>8</v>
      </c>
      <c r="C8" s="28">
        <f>'[1]Nyckeltal försälj region'!B24</f>
        <v>15.507160332997834</v>
      </c>
      <c r="D8" s="29">
        <f>'[1]Nyckeltal försälj region'!C24</f>
        <v>12.862350453573667</v>
      </c>
      <c r="E8" s="30">
        <f>'[1]Nyckeltal försälj region'!D24</f>
        <v>0.20562415003156251</v>
      </c>
      <c r="F8" s="28">
        <f>'[1]Nyckeltal försälj region'!E24</f>
        <v>49.020329752047338</v>
      </c>
      <c r="G8" s="29">
        <f>'[1]Nyckeltal försälj region'!F24</f>
        <v>44.83582382262199</v>
      </c>
      <c r="H8" s="44">
        <f>'[1]Nyckeltal försälj region'!G24</f>
        <v>9.3329520295644688E-2</v>
      </c>
      <c r="I8" s="28">
        <f>'[1]Nyckeltal försälj region'!H24</f>
        <v>64.787767351137006</v>
      </c>
      <c r="J8" s="29">
        <f>'[1]Nyckeltal försälj region'!I24</f>
        <v>63.857688309217671</v>
      </c>
      <c r="K8" s="44">
        <f>'[1]Nyckeltal försälj region'!J24</f>
        <v>1.4564871772614427E-2</v>
      </c>
    </row>
    <row r="9" spans="2:11">
      <c r="B9" s="24" t="s">
        <v>9</v>
      </c>
      <c r="C9" s="25">
        <f>'[1]Nyckeltal försälj region'!B25</f>
        <v>139.60425077560103</v>
      </c>
      <c r="D9" s="26">
        <f>'[1]Nyckeltal försälj region'!C25</f>
        <v>125.589388433633</v>
      </c>
      <c r="E9" s="27">
        <f>'[1]Nyckeltal försälj region'!D25</f>
        <v>0.11159272703500822</v>
      </c>
      <c r="F9" s="25">
        <f>'[1]Nyckeltal försälj region'!E25</f>
        <v>423.23819116849211</v>
      </c>
      <c r="G9" s="26">
        <f>'[1]Nyckeltal försälj region'!F25</f>
        <v>398.89177428871187</v>
      </c>
      <c r="H9" s="27">
        <f>'[1]Nyckeltal försälj region'!G25</f>
        <v>6.1035143989102834E-2</v>
      </c>
      <c r="I9" s="25">
        <f>'[1]Nyckeltal försälj region'!H25</f>
        <v>572.43679099476799</v>
      </c>
      <c r="J9" s="26">
        <f>'[1]Nyckeltal försälj region'!I25</f>
        <v>539.18319590640999</v>
      </c>
      <c r="K9" s="27">
        <f>'[1]Nyckeltal försälj region'!J25</f>
        <v>6.16740197781128E-2</v>
      </c>
    </row>
    <row r="11" spans="2:11">
      <c r="B11" s="1" t="s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2:11">
      <c r="B12" t="s">
        <v>10</v>
      </c>
      <c r="C12" s="35">
        <f>'[1]Nyckeltal försälj region'!B29</f>
        <v>49.669013851488998</v>
      </c>
      <c r="D12" s="36">
        <f>'[1]Nyckeltal försälj region'!C29</f>
        <v>34.870148797368003</v>
      </c>
      <c r="E12" s="42">
        <f>'[1]Nyckeltal försälj region'!D29</f>
        <v>0.42439925163835301</v>
      </c>
      <c r="F12" s="35">
        <f>'[1]Nyckeltal försälj region'!E29</f>
        <v>137.54154813740797</v>
      </c>
      <c r="G12" s="36">
        <f>'[1]Nyckeltal försälj region'!F29</f>
        <v>122.43237200966001</v>
      </c>
      <c r="H12" s="42">
        <f>'[1]Nyckeltal försälj region'!G29</f>
        <v>0.12340834274252101</v>
      </c>
      <c r="I12" s="39">
        <f>'[1]Nyckeltal försälj region'!H29</f>
        <v>173.626810490926</v>
      </c>
      <c r="J12" s="40">
        <f>'[1]Nyckeltal försälj region'!I29</f>
        <v>167.22421536841199</v>
      </c>
      <c r="K12" s="42">
        <f>'[1]Nyckeltal försälj region'!J29</f>
        <v>3.8287487900053499E-2</v>
      </c>
    </row>
    <row r="13" spans="2:11">
      <c r="B13" t="s">
        <v>11</v>
      </c>
      <c r="C13" s="35">
        <f>'[1]Nyckeltal försälj region'!B30</f>
        <v>58.154287144270008</v>
      </c>
      <c r="D13" s="36">
        <f>'[1]Nyckeltal försälj region'!C30</f>
        <v>57.343989462892004</v>
      </c>
      <c r="E13" s="42">
        <f>'[1]Nyckeltal försälj region'!D30</f>
        <v>1.4130472765630593E-2</v>
      </c>
      <c r="F13" s="35">
        <f>'[1]Nyckeltal försälj region'!E30</f>
        <v>173.51395883970801</v>
      </c>
      <c r="G13" s="36">
        <f>'[1]Nyckeltal försälj region'!F30</f>
        <v>167.51752590583098</v>
      </c>
      <c r="H13" s="42">
        <f>'[1]Nyckeltal försälj region'!G30</f>
        <v>3.5795854203624591E-2</v>
      </c>
      <c r="I13" s="39">
        <f>'[1]Nyckeltal försälj region'!H30</f>
        <v>238.98021753325401</v>
      </c>
      <c r="J13" s="40">
        <f>'[1]Nyckeltal försälj region'!I30</f>
        <v>227.16528847980501</v>
      </c>
      <c r="K13" s="42">
        <f>'[1]Nyckeltal försälj region'!J30</f>
        <v>5.2010274688156589E-2</v>
      </c>
    </row>
    <row r="14" spans="2:11">
      <c r="B14" t="s">
        <v>40</v>
      </c>
      <c r="C14" s="35">
        <f>'[1]Nyckeltal försälj region'!B31</f>
        <v>22.712582410924004</v>
      </c>
      <c r="D14" s="36">
        <f>'[1]Nyckeltal försälj region'!C31</f>
        <v>18.808260494462999</v>
      </c>
      <c r="E14" s="42">
        <f>'[1]Nyckeltal försälj region'!D31</f>
        <v>0.20758548711138947</v>
      </c>
      <c r="F14" s="35">
        <f>'[1]Nyckeltal försälj region'!E31</f>
        <v>82.20725406199</v>
      </c>
      <c r="G14" s="36">
        <f>'[1]Nyckeltal försälj region'!F31</f>
        <v>73.714177479086999</v>
      </c>
      <c r="H14" s="42">
        <f>'[1]Nyckeltal försälj region'!G31</f>
        <v>0.11521632436735145</v>
      </c>
      <c r="I14" s="39">
        <f>'[1]Nyckeltal försälj region'!H31</f>
        <v>121.00936816842299</v>
      </c>
      <c r="J14" s="40">
        <f>'[1]Nyckeltal försälj region'!I31</f>
        <v>99.816244419323993</v>
      </c>
      <c r="K14" s="42">
        <f>'[1]Nyckeltal försälj region'!J31</f>
        <v>0.21232138989388891</v>
      </c>
    </row>
    <row r="15" spans="2:11">
      <c r="B15" s="1" t="s">
        <v>12</v>
      </c>
      <c r="C15" s="37">
        <f>'[1]Nyckeltal försälj region'!B32</f>
        <v>9.0683673689180182</v>
      </c>
      <c r="D15" s="38">
        <f>'[1]Nyckeltal försälj region'!C32</f>
        <v>14.566989678910005</v>
      </c>
      <c r="E15" s="43">
        <f>'[1]Nyckeltal försälj region'!D32</f>
        <v>-0.37747142211220602</v>
      </c>
      <c r="F15" s="37">
        <f>'[1]Nyckeltal försälj region'!E32</f>
        <v>29.975430129386098</v>
      </c>
      <c r="G15" s="38">
        <f>'[1]Nyckeltal försälj region'!F32</f>
        <v>35.227698894133937</v>
      </c>
      <c r="H15" s="43">
        <f>'[1]Nyckeltal försälj region'!G32</f>
        <v>-0.1490948580130631</v>
      </c>
      <c r="I15" s="28">
        <f>'[1]Nyckeltal försälj region'!H32</f>
        <v>38.820394802165083</v>
      </c>
      <c r="J15" s="41">
        <f>'[1]Nyckeltal försälj region'!I32</f>
        <v>44.977447638869023</v>
      </c>
      <c r="K15" s="43">
        <f>'[1]Nyckeltal försälj region'!J32</f>
        <v>-0.13689200165691665</v>
      </c>
    </row>
    <row r="16" spans="2:11">
      <c r="B16" s="24" t="s">
        <v>9</v>
      </c>
      <c r="C16" s="25">
        <f>'[1]Nyckeltal försälj region'!B33</f>
        <v>139.60425077560103</v>
      </c>
      <c r="D16" s="26">
        <f>'[1]Nyckeltal försälj region'!C33</f>
        <v>125.589388433633</v>
      </c>
      <c r="E16" s="27">
        <f>'[1]Nyckeltal försälj region'!D33</f>
        <v>0.11159272703500822</v>
      </c>
      <c r="F16" s="25">
        <f>'[1]Nyckeltal försälj region'!E33</f>
        <v>423.23819116849211</v>
      </c>
      <c r="G16" s="26">
        <f>'[1]Nyckeltal försälj region'!F33</f>
        <v>398.89177428871187</v>
      </c>
      <c r="H16" s="27">
        <f>'[1]Nyckeltal försälj region'!G33</f>
        <v>6.1035143989102834E-2</v>
      </c>
      <c r="I16" s="25">
        <f>'[1]Nyckeltal försälj region'!H33</f>
        <v>572.4367909947681</v>
      </c>
      <c r="J16" s="26">
        <f>'[1]Nyckeltal försälj region'!I33</f>
        <v>539.18319590640999</v>
      </c>
      <c r="K16" s="27">
        <f>'[1]Nyckeltal försälj region'!J33</f>
        <v>6.1674019778113008E-2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K16"/>
  <sheetViews>
    <sheetView zoomScaleNormal="100" workbookViewId="0">
      <selection activeCell="E20" sqref="E20"/>
    </sheetView>
  </sheetViews>
  <sheetFormatPr defaultColWidth="8.69921875" defaultRowHeight="13.8"/>
  <cols>
    <col min="2" max="2" width="39.09765625" bestFit="1" customWidth="1"/>
    <col min="5" max="8" width="10.09765625" customWidth="1"/>
    <col min="9" max="9" width="10.19921875" customWidth="1"/>
    <col min="10" max="10" width="12.09765625" customWidth="1"/>
  </cols>
  <sheetData>
    <row r="2" spans="2:11" ht="41.4">
      <c r="B2" s="1" t="s">
        <v>16</v>
      </c>
      <c r="C2" s="2" t="s">
        <v>34</v>
      </c>
      <c r="D2" s="2" t="s">
        <v>35</v>
      </c>
      <c r="E2" s="34" t="s">
        <v>27</v>
      </c>
      <c r="F2" s="34" t="s">
        <v>38</v>
      </c>
      <c r="G2" s="34" t="s">
        <v>39</v>
      </c>
      <c r="H2" s="34" t="s">
        <v>27</v>
      </c>
      <c r="I2" s="34" t="s">
        <v>36</v>
      </c>
      <c r="J2" s="34" t="s">
        <v>37</v>
      </c>
      <c r="K2" s="34" t="s">
        <v>27</v>
      </c>
    </row>
    <row r="3" spans="2:11">
      <c r="B3" t="s">
        <v>3</v>
      </c>
      <c r="C3" s="3"/>
      <c r="D3" s="6"/>
      <c r="E3" s="11"/>
      <c r="F3" s="3"/>
      <c r="G3" s="11"/>
      <c r="H3" s="11"/>
      <c r="I3" s="3"/>
      <c r="J3" s="11"/>
      <c r="K3" s="11"/>
    </row>
    <row r="4" spans="2:11">
      <c r="B4" t="s">
        <v>17</v>
      </c>
      <c r="C4" s="4"/>
      <c r="D4" s="7"/>
      <c r="E4" s="12"/>
      <c r="F4" s="4"/>
      <c r="G4" s="12"/>
      <c r="H4" s="12"/>
      <c r="I4" s="4"/>
      <c r="J4" s="12"/>
      <c r="K4" s="12"/>
    </row>
    <row r="5" spans="2:11">
      <c r="B5" t="s">
        <v>18</v>
      </c>
      <c r="C5" s="5"/>
      <c r="D5" s="7"/>
      <c r="E5" s="13"/>
      <c r="F5" s="5"/>
      <c r="G5" s="13"/>
      <c r="H5" s="13"/>
      <c r="I5" s="5"/>
      <c r="J5" s="13"/>
      <c r="K5" s="13"/>
    </row>
    <row r="6" spans="2:11">
      <c r="B6" t="s">
        <v>19</v>
      </c>
      <c r="C6" s="4"/>
      <c r="D6" s="7"/>
      <c r="E6" s="12"/>
      <c r="F6" s="4"/>
      <c r="G6" s="12"/>
      <c r="H6" s="12"/>
      <c r="I6" s="4"/>
      <c r="J6" s="12"/>
      <c r="K6" s="12"/>
    </row>
    <row r="7" spans="2:11">
      <c r="B7" t="s">
        <v>20</v>
      </c>
      <c r="C7" s="4"/>
      <c r="D7" s="7"/>
      <c r="E7" s="12"/>
      <c r="F7" s="4"/>
      <c r="G7" s="12"/>
      <c r="H7" s="12"/>
      <c r="I7" s="4"/>
      <c r="J7" s="12"/>
      <c r="K7" s="12"/>
    </row>
    <row r="8" spans="2:11">
      <c r="B8" s="1" t="s">
        <v>41</v>
      </c>
      <c r="C8" s="28"/>
      <c r="D8" s="29"/>
      <c r="E8" s="30"/>
      <c r="F8" s="28"/>
      <c r="G8" s="30"/>
      <c r="H8" s="30"/>
      <c r="I8" s="28"/>
      <c r="J8" s="30"/>
      <c r="K8" s="30"/>
    </row>
    <row r="9" spans="2:11">
      <c r="B9" s="24" t="s">
        <v>21</v>
      </c>
      <c r="C9" s="25"/>
      <c r="D9" s="26"/>
      <c r="E9" s="27"/>
      <c r="F9" s="25"/>
      <c r="G9" s="27"/>
      <c r="H9" s="27"/>
      <c r="I9" s="25"/>
      <c r="J9" s="27"/>
      <c r="K9" s="27"/>
    </row>
    <row r="11" spans="2:11">
      <c r="B11" s="1" t="s">
        <v>22</v>
      </c>
      <c r="C11" s="2"/>
      <c r="D11" s="2"/>
      <c r="E11" s="2"/>
    </row>
    <row r="12" spans="2:11">
      <c r="B12" t="s">
        <v>23</v>
      </c>
      <c r="C12" s="19"/>
      <c r="D12" s="9"/>
      <c r="E12" s="10"/>
      <c r="F12" s="19"/>
      <c r="G12" s="10"/>
      <c r="H12" s="10"/>
      <c r="I12" s="19"/>
      <c r="J12" s="10"/>
      <c r="K12" s="10"/>
    </row>
    <row r="13" spans="2:11">
      <c r="B13" t="s">
        <v>24</v>
      </c>
      <c r="C13" s="19"/>
      <c r="D13" s="9"/>
      <c r="E13" s="10"/>
      <c r="F13" s="19"/>
      <c r="G13" s="10"/>
      <c r="H13" s="10"/>
      <c r="I13" s="19"/>
      <c r="J13" s="10"/>
      <c r="K13" s="10"/>
    </row>
    <row r="14" spans="2:11">
      <c r="B14" t="s">
        <v>42</v>
      </c>
      <c r="C14" s="19"/>
      <c r="D14" s="9"/>
      <c r="E14" s="10"/>
      <c r="F14" s="19"/>
      <c r="G14" s="10"/>
      <c r="H14" s="10"/>
      <c r="I14" s="19"/>
      <c r="J14" s="10"/>
      <c r="K14" s="10"/>
    </row>
    <row r="15" spans="2:11">
      <c r="B15" s="1" t="s">
        <v>25</v>
      </c>
      <c r="C15" s="33"/>
      <c r="D15" s="31"/>
      <c r="E15" s="32"/>
      <c r="F15" s="33"/>
      <c r="G15" s="32"/>
      <c r="H15" s="32"/>
      <c r="I15" s="33"/>
      <c r="J15" s="32"/>
      <c r="K15" s="32"/>
    </row>
    <row r="16" spans="2:11">
      <c r="B16" s="20" t="s">
        <v>21</v>
      </c>
      <c r="C16" s="21"/>
      <c r="D16" s="22"/>
      <c r="E16" s="23"/>
      <c r="F16" s="21"/>
      <c r="G16" s="23"/>
      <c r="H16" s="23"/>
      <c r="I16" s="21"/>
      <c r="J16" s="23"/>
      <c r="K16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K16"/>
  <sheetViews>
    <sheetView zoomScaleNormal="100" workbookViewId="0">
      <selection activeCell="E23" sqref="E23"/>
    </sheetView>
  </sheetViews>
  <sheetFormatPr defaultColWidth="8.69921875" defaultRowHeight="13.8"/>
  <cols>
    <col min="2" max="2" width="39.09765625" bestFit="1" customWidth="1"/>
    <col min="3" max="4" width="17.8984375" bestFit="1" customWidth="1"/>
    <col min="5" max="8" width="10.09765625" customWidth="1"/>
  </cols>
  <sheetData>
    <row r="1" spans="1:11">
      <c r="C1" t="s">
        <v>13</v>
      </c>
      <c r="D1" t="s">
        <v>13</v>
      </c>
      <c r="E1" t="s">
        <v>26</v>
      </c>
      <c r="F1" t="s">
        <v>13</v>
      </c>
      <c r="G1" t="s">
        <v>13</v>
      </c>
      <c r="H1" t="s">
        <v>26</v>
      </c>
      <c r="I1" t="s">
        <v>13</v>
      </c>
      <c r="J1" t="s">
        <v>13</v>
      </c>
      <c r="K1" t="s">
        <v>26</v>
      </c>
    </row>
    <row r="2" spans="1:11">
      <c r="A2" t="s">
        <v>0</v>
      </c>
      <c r="B2" s="14"/>
      <c r="C2" s="15"/>
      <c r="D2" s="15"/>
      <c r="E2" s="11" t="s">
        <v>14</v>
      </c>
      <c r="F2" s="15"/>
      <c r="G2" s="15"/>
      <c r="H2" s="11" t="s">
        <v>14</v>
      </c>
      <c r="I2" s="15"/>
      <c r="J2" s="15"/>
      <c r="K2" s="11" t="s">
        <v>14</v>
      </c>
    </row>
    <row r="3" spans="1:11">
      <c r="B3" s="14"/>
      <c r="C3" s="16"/>
      <c r="D3" s="16"/>
      <c r="E3" s="11" t="s">
        <v>14</v>
      </c>
      <c r="F3" s="16"/>
      <c r="G3" s="16"/>
      <c r="H3" s="11" t="s">
        <v>14</v>
      </c>
      <c r="I3" s="16"/>
      <c r="J3" s="16"/>
      <c r="K3" s="11" t="s">
        <v>14</v>
      </c>
    </row>
    <row r="4" spans="1:11">
      <c r="B4" s="14"/>
      <c r="C4" s="18"/>
      <c r="D4" s="18"/>
      <c r="E4" s="11" t="s">
        <v>14</v>
      </c>
      <c r="F4" s="18"/>
      <c r="G4" s="18"/>
      <c r="H4" s="11" t="s">
        <v>14</v>
      </c>
      <c r="I4" s="18"/>
      <c r="J4" s="18"/>
      <c r="K4" s="11" t="s">
        <v>14</v>
      </c>
    </row>
    <row r="5" spans="1:11">
      <c r="B5" s="14"/>
      <c r="C5" s="8"/>
      <c r="D5" s="18"/>
      <c r="E5" s="11" t="s">
        <v>14</v>
      </c>
      <c r="F5" s="8"/>
      <c r="G5" s="18"/>
      <c r="H5" s="11" t="s">
        <v>14</v>
      </c>
      <c r="I5" s="8"/>
      <c r="J5" s="18"/>
      <c r="K5" s="11" t="s">
        <v>14</v>
      </c>
    </row>
    <row r="6" spans="1:11">
      <c r="B6" s="14"/>
      <c r="C6" s="18"/>
      <c r="D6" s="18"/>
      <c r="E6" s="11" t="s">
        <v>14</v>
      </c>
      <c r="F6" s="18"/>
      <c r="G6" s="18"/>
      <c r="H6" s="11" t="s">
        <v>14</v>
      </c>
      <c r="I6" s="18"/>
      <c r="J6" s="18"/>
      <c r="K6" s="11" t="s">
        <v>14</v>
      </c>
    </row>
    <row r="7" spans="1:11">
      <c r="B7" s="14"/>
      <c r="C7" s="18"/>
      <c r="D7" s="18"/>
      <c r="E7" s="11" t="s">
        <v>14</v>
      </c>
      <c r="F7" s="18"/>
      <c r="G7" s="18"/>
      <c r="H7" s="11" t="s">
        <v>14</v>
      </c>
      <c r="I7" s="18"/>
      <c r="J7" s="18"/>
      <c r="K7" s="11" t="s">
        <v>14</v>
      </c>
    </row>
    <row r="8" spans="1:11">
      <c r="B8" s="14"/>
      <c r="C8" s="18"/>
      <c r="D8" s="18"/>
      <c r="E8" s="11" t="s">
        <v>14</v>
      </c>
      <c r="F8" s="18"/>
      <c r="G8" s="18"/>
      <c r="H8" s="11" t="s">
        <v>14</v>
      </c>
      <c r="I8" s="18"/>
      <c r="J8" s="18"/>
      <c r="K8" s="11" t="s">
        <v>14</v>
      </c>
    </row>
    <row r="9" spans="1:11">
      <c r="B9" s="14"/>
      <c r="C9" s="18"/>
      <c r="D9" s="18"/>
      <c r="E9" s="11" t="s">
        <v>14</v>
      </c>
      <c r="F9" s="18"/>
      <c r="G9" s="18"/>
      <c r="H9" s="11" t="s">
        <v>14</v>
      </c>
      <c r="I9" s="18"/>
      <c r="J9" s="18"/>
      <c r="K9" s="11" t="s">
        <v>14</v>
      </c>
    </row>
    <row r="10" spans="1:11">
      <c r="B10" s="14"/>
      <c r="C10" s="14"/>
      <c r="D10" s="14"/>
      <c r="E10" s="11" t="s">
        <v>14</v>
      </c>
      <c r="F10" s="14"/>
      <c r="G10" s="14"/>
      <c r="H10" s="11" t="s">
        <v>14</v>
      </c>
      <c r="I10" s="14"/>
      <c r="J10" s="14"/>
      <c r="K10" s="11" t="s">
        <v>14</v>
      </c>
    </row>
    <row r="11" spans="1:11">
      <c r="A11" t="s">
        <v>0</v>
      </c>
      <c r="B11" s="14"/>
      <c r="C11" s="15"/>
      <c r="D11" s="15"/>
      <c r="E11" s="11" t="s">
        <v>14</v>
      </c>
      <c r="F11" s="15"/>
      <c r="G11" s="15"/>
      <c r="H11" s="11" t="s">
        <v>14</v>
      </c>
      <c r="I11" s="15"/>
      <c r="J11" s="15"/>
      <c r="K11" s="11" t="s">
        <v>14</v>
      </c>
    </row>
    <row r="12" spans="1:11">
      <c r="B12" s="14"/>
      <c r="C12" s="17"/>
      <c r="D12" s="17"/>
      <c r="E12" s="11" t="s">
        <v>14</v>
      </c>
      <c r="F12" s="17"/>
      <c r="G12" s="17"/>
      <c r="H12" s="11" t="s">
        <v>14</v>
      </c>
      <c r="I12" s="17"/>
      <c r="J12" s="17"/>
      <c r="K12" s="11" t="s">
        <v>14</v>
      </c>
    </row>
    <row r="13" spans="1:11">
      <c r="B13" s="14"/>
      <c r="C13" s="17"/>
      <c r="D13" s="17"/>
      <c r="E13" s="11" t="s">
        <v>14</v>
      </c>
      <c r="F13" s="17"/>
      <c r="G13" s="17"/>
      <c r="H13" s="11" t="s">
        <v>14</v>
      </c>
      <c r="I13" s="17"/>
      <c r="J13" s="17"/>
      <c r="K13" s="11" t="s">
        <v>14</v>
      </c>
    </row>
    <row r="14" spans="1:11">
      <c r="B14" s="14"/>
      <c r="C14" s="17"/>
      <c r="D14" s="17"/>
      <c r="E14" s="11" t="s">
        <v>14</v>
      </c>
      <c r="F14" s="17"/>
      <c r="G14" s="17"/>
      <c r="H14" s="11" t="s">
        <v>14</v>
      </c>
      <c r="I14" s="17"/>
      <c r="J14" s="17"/>
      <c r="K14" s="11" t="s">
        <v>14</v>
      </c>
    </row>
    <row r="15" spans="1:11">
      <c r="B15" s="14"/>
      <c r="C15" s="17"/>
      <c r="D15" s="17"/>
      <c r="E15" s="11" t="s">
        <v>14</v>
      </c>
      <c r="F15" s="17"/>
      <c r="G15" s="17"/>
      <c r="H15" s="11" t="s">
        <v>14</v>
      </c>
      <c r="I15" s="17"/>
      <c r="J15" s="17"/>
      <c r="K15" s="11" t="s">
        <v>14</v>
      </c>
    </row>
    <row r="16" spans="1:11">
      <c r="B16" s="14"/>
      <c r="C16" s="17"/>
      <c r="D16" s="17"/>
      <c r="E16" s="11" t="s">
        <v>14</v>
      </c>
      <c r="F16" s="17"/>
      <c r="G16" s="17"/>
      <c r="H16" s="11" t="s">
        <v>14</v>
      </c>
      <c r="I16" s="17"/>
      <c r="J16" s="17"/>
      <c r="K16" s="1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4589A6-E6A6-40E6-BB35-BFC0231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Johan Engman</cp:lastModifiedBy>
  <dcterms:created xsi:type="dcterms:W3CDTF">2020-05-07T10:06:29Z</dcterms:created>
  <dcterms:modified xsi:type="dcterms:W3CDTF">2023-11-07T14:06:08Z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